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成绩和体检复审名单" sheetId="16" r:id="rId1"/>
  </sheets>
  <externalReferences>
    <externalReference r:id="rId2"/>
  </externalReferences>
  <definedNames>
    <definedName name="_xlnm._FilterDatabase" localSheetId="0" hidden="1">成绩和体检复审名单!$A$2:$XES$2</definedName>
    <definedName name="_xlnm.Print_Titles" localSheetId="0">成绩和体检复审名单!$2:$2</definedName>
    <definedName name="_xlnm.Print_Area" localSheetId="0">成绩和体检复审名单!$A$1:$H$11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<sst xmlns="http://schemas.openxmlformats.org/spreadsheetml/2006/main" count="35" uniqueCount="28">
  <si>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深圳市光明区建筑工务署2024年8月公开招聘一般专干
成绩和体检复审名单</t>
  </si>
  <si>
    <t>序号</t>
  </si>
  <si>
    <t>姓名</t>
  </si>
  <si>
    <t>岗位类型</t>
  </si>
  <si>
    <t>身份证号</t>
  </si>
  <si>
    <t>总成绩</t>
  </si>
  <si>
    <t>综合排名</t>
  </si>
  <si>
    <t>是否参加体检</t>
  </si>
  <si>
    <t>是否参加复审</t>
  </si>
  <si>
    <t>欧东琴</t>
  </si>
  <si>
    <t>4311261992*******1</t>
  </si>
  <si>
    <t>是</t>
  </si>
  <si>
    <t>黄鹏鹏</t>
  </si>
  <si>
    <t>4305221996*******2</t>
  </si>
  <si>
    <t>张易</t>
  </si>
  <si>
    <t>5002331994*******9</t>
  </si>
  <si>
    <t>张晨</t>
  </si>
  <si>
    <t>4404021989*******8</t>
  </si>
  <si>
    <t>温泽宇</t>
  </si>
  <si>
    <t>1424291997*******8</t>
  </si>
  <si>
    <t>陈晓波</t>
  </si>
  <si>
    <t>4409811989*******X</t>
  </si>
  <si>
    <t>黄游欢</t>
  </si>
  <si>
    <t>4414811994*******X</t>
  </si>
  <si>
    <t>黄基权</t>
  </si>
  <si>
    <t>4417211992*******X</t>
  </si>
  <si>
    <t>李天鑫</t>
  </si>
  <si>
    <t>4405821992*******8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</si>
</sst>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********0000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/>
    <xf numFmtId="0" fontId="1" fillId="0" borderId="1" xfId="0" applyFont="1" applyFill="1" applyBorder="1" applyAlignment="1">
      <alignment horizontal="centerContinuous" vertical="center" wrapText="1"/>
    </xf>
    <xf numFmtId="176" fontId="1" fillId="0" borderId="1" xfId="0" applyNumberFormat="1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0107;&#24037;&#20316;\12%20&#32534;&#22806;&#31649;&#29702;\&#19987;&#24178;&#25307;&#32856;\2024&#19987;&#24178;&#25307;&#32856;\20240802%202024&#24180;8&#26376;&#20844;&#24320;&#25307;&#32856;&#19968;&#33324;&#19987;&#24178;&#25307;&#32856;&#65288;&#31532;&#20108;&#25209;&#27425;&#65289;\4.&#32452;&#32455;&#32771;&#35797;\20%20&#38754;&#35797;&#21517;&#21333;&#12289;%20&#31614;&#21040;&#25277;&#31614;&#34920;&#12289;&#38754;&#35797;&#35780;&#20998;&#34920;&#65288;&#31354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"/>
      <sheetName val="面试名单"/>
      <sheetName val="面试签到、抽签表"/>
      <sheetName val="面试评分表一般专干"/>
    </sheetNames>
    <sheetDataSet>
      <sheetData sheetId="0"/>
      <sheetData sheetId="1">
        <row r="4">
          <cell r="B4" t="str">
            <v>欧东琴</v>
          </cell>
        </row>
        <row r="4">
          <cell r="D4" t="str">
            <v>党务宣传岗专干</v>
          </cell>
        </row>
        <row r="5">
          <cell r="B5" t="str">
            <v>黄鹏鹏</v>
          </cell>
        </row>
        <row r="5">
          <cell r="D5" t="str">
            <v>安全生产岗专干</v>
          </cell>
        </row>
        <row r="6">
          <cell r="B6" t="str">
            <v>张易</v>
          </cell>
        </row>
        <row r="6">
          <cell r="D6" t="str">
            <v>安全生产岗专干</v>
          </cell>
        </row>
        <row r="7">
          <cell r="B7" t="str">
            <v>张晨</v>
          </cell>
        </row>
        <row r="7">
          <cell r="D7" t="str">
            <v>安全生产岗专干</v>
          </cell>
        </row>
        <row r="8">
          <cell r="B8" t="str">
            <v>温泽宇</v>
          </cell>
        </row>
        <row r="8">
          <cell r="D8" t="str">
            <v>工程管理岗专干</v>
          </cell>
        </row>
        <row r="9">
          <cell r="B9" t="str">
            <v>黄游欢</v>
          </cell>
        </row>
        <row r="9">
          <cell r="D9" t="str">
            <v>工程管理岗专干</v>
          </cell>
        </row>
        <row r="10">
          <cell r="B10" t="str">
            <v>陈晓波</v>
          </cell>
        </row>
        <row r="10">
          <cell r="D10" t="str">
            <v>工程管理岗专干</v>
          </cell>
        </row>
        <row r="11">
          <cell r="B11" t="str">
            <v>黄基权</v>
          </cell>
        </row>
        <row r="11">
          <cell r="D11" t="str">
            <v>工程造价岗专干</v>
          </cell>
        </row>
        <row r="12">
          <cell r="B12" t="str">
            <v>李天鑫</v>
          </cell>
        </row>
        <row r="12">
          <cell r="D12" t="str">
            <v>工程造价岗专干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GridLines="0" tabSelected="1" view="pageBreakPreview" zoomScaleNormal="90" workbookViewId="0">
      <pane ySplit="2" topLeftCell="A3" activePane="bottomLeft" state="frozen"/>
      <selection/>
      <selection pane="bottomLeft" activeCell="L5" sqref="L5"/>
    </sheetView>
  </sheetViews>
  <sheetFormatPr defaultColWidth="9" defaultRowHeight="13.5" outlineLevelCol="7"/>
  <cols>
    <col min="1" max="1" width="6.625" style="1" customWidth="1"/>
    <col min="2" max="2" width="14.625" style="2" customWidth="1"/>
    <col min="3" max="3" width="22.375" style="1" customWidth="1"/>
    <col min="4" max="4" width="28.5" style="1" customWidth="1"/>
    <col min="5" max="5" width="13.75" style="3" customWidth="1"/>
    <col min="6" max="6" width="10.625" style="1" customWidth="1"/>
    <col min="7" max="7" width="14.625" style="1" customWidth="1"/>
    <col min="8" max="8" width="17.0833333333333" style="1" customWidth="1"/>
    <col min="9" max="16373" width="9" style="1"/>
  </cols>
  <sheetData>
    <row r="1" ht="69" customHeight="1" spans="1:8">
      <c r="A1" s="4" t="s">
        <v>0</v>
      </c>
      <c r="B1" s="4"/>
      <c r="C1" s="4"/>
      <c r="D1" s="4"/>
      <c r="E1" s="5"/>
      <c r="F1" s="4"/>
      <c r="G1" s="4"/>
      <c r="H1" s="4"/>
    </row>
    <row r="2" s="1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ht="40" customHeight="1" spans="1:8">
      <c r="A3" s="8">
        <f>--SUBTOTAL(103,$B$3:B3)</f>
        <v>1</v>
      </c>
      <c r="B3" s="9" t="s">
        <v>9</v>
      </c>
      <c r="C3" s="9" t="str">
        <f>_xlfn.XLOOKUP(B3,[1]面试名单!$B$4:$B$12,[1]面试名单!$D$4:$D$12)</f>
        <v>党务宣传岗专干</v>
      </c>
      <c r="D3" s="10" t="s">
        <v>10</v>
      </c>
      <c r="E3" s="11">
        <v>79.6666666666667</v>
      </c>
      <c r="F3" s="8">
        <v>1</v>
      </c>
      <c r="G3" s="8" t="s">
        <v>11</v>
      </c>
      <c r="H3" s="8" t="s">
        <v>11</v>
      </c>
    </row>
    <row r="4" ht="40" customHeight="1" spans="1:8">
      <c r="A4" s="8">
        <f>--SUBTOTAL(103,$B$3:B4)</f>
        <v>2</v>
      </c>
      <c r="B4" s="9" t="s">
        <v>12</v>
      </c>
      <c r="C4" s="9" t="str">
        <f>_xlfn.XLOOKUP(B4,[1]面试名单!$B$4:$B$12,[1]面试名单!$D$4:$D$12)</f>
        <v>安全生产岗专干</v>
      </c>
      <c r="D4" s="10" t="s">
        <v>13</v>
      </c>
      <c r="E4" s="11">
        <v>81.75</v>
      </c>
      <c r="F4" s="8">
        <v>1</v>
      </c>
      <c r="G4" s="8" t="s">
        <v>11</v>
      </c>
      <c r="H4" s="8" t="s">
        <v>11</v>
      </c>
    </row>
    <row r="5" ht="40" customHeight="1" spans="1:8">
      <c r="A5" s="8">
        <f>--SUBTOTAL(103,$B$3:B5)</f>
        <v>3</v>
      </c>
      <c r="B5" s="9" t="s">
        <v>14</v>
      </c>
      <c r="C5" s="9" t="str">
        <f>_xlfn.XLOOKUP(B5,[1]面试名单!$B$4:$B$12,[1]面试名单!$D$4:$D$12)</f>
        <v>安全生产岗专干</v>
      </c>
      <c r="D5" s="10" t="s">
        <v>15</v>
      </c>
      <c r="E5" s="11">
        <v>75</v>
      </c>
      <c r="F5" s="8">
        <v>2</v>
      </c>
      <c r="G5" s="12"/>
      <c r="H5" s="12"/>
    </row>
    <row r="6" ht="40" customHeight="1" spans="1:8">
      <c r="A6" s="8">
        <f>--SUBTOTAL(103,$B$3:B6)</f>
        <v>4</v>
      </c>
      <c r="B6" s="9" t="s">
        <v>16</v>
      </c>
      <c r="C6" s="9" t="str">
        <f>_xlfn.XLOOKUP(B6,[1]面试名单!$B$4:$B$12,[1]面试名单!$D$4:$D$12)</f>
        <v>安全生产岗专干</v>
      </c>
      <c r="D6" s="10" t="s">
        <v>17</v>
      </c>
      <c r="E6" s="11">
        <v>73</v>
      </c>
      <c r="F6" s="8">
        <v>3</v>
      </c>
      <c r="G6" s="8"/>
      <c r="H6" s="8"/>
    </row>
    <row r="7" ht="40" customHeight="1" spans="1:8">
      <c r="A7" s="8">
        <f>--SUBTOTAL(103,$B$3:B7)</f>
        <v>5</v>
      </c>
      <c r="B7" s="9" t="s">
        <v>18</v>
      </c>
      <c r="C7" s="9" t="str">
        <f>_xlfn.XLOOKUP(B7,[1]面试名单!$B$4:$B$12,[1]面试名单!$D$4:$D$12)</f>
        <v>工程管理岗专干</v>
      </c>
      <c r="D7" s="10" t="s">
        <v>19</v>
      </c>
      <c r="E7" s="11">
        <v>79.5</v>
      </c>
      <c r="F7" s="8">
        <v>1</v>
      </c>
      <c r="G7" s="8" t="s">
        <v>11</v>
      </c>
      <c r="H7" s="8" t="s">
        <v>11</v>
      </c>
    </row>
    <row r="8" ht="40" customHeight="1" spans="1:8">
      <c r="A8" s="8">
        <f>--SUBTOTAL(103,$B$3:B8)</f>
        <v>6</v>
      </c>
      <c r="B8" s="9" t="s">
        <v>20</v>
      </c>
      <c r="C8" s="9" t="str">
        <f>_xlfn.XLOOKUP(B8,[1]面试名单!$B$4:$B$12,[1]面试名单!$D$4:$D$12)</f>
        <v>工程管理岗专干</v>
      </c>
      <c r="D8" s="10" t="s">
        <v>21</v>
      </c>
      <c r="E8" s="11">
        <v>75.75</v>
      </c>
      <c r="F8" s="8">
        <v>2</v>
      </c>
      <c r="G8" s="12"/>
      <c r="H8" s="12"/>
    </row>
    <row r="9" ht="40" customHeight="1" spans="1:8">
      <c r="A9" s="8">
        <f>--SUBTOTAL(103,$B$3:B9)</f>
        <v>7</v>
      </c>
      <c r="B9" s="9" t="s">
        <v>22</v>
      </c>
      <c r="C9" s="9" t="str">
        <f>_xlfn.XLOOKUP(B9,[1]面试名单!$B$4:$B$12,[1]面试名单!$D$4:$D$12)</f>
        <v>工程管理岗专干</v>
      </c>
      <c r="D9" s="10" t="s">
        <v>23</v>
      </c>
      <c r="E9" s="11">
        <v>72.75</v>
      </c>
      <c r="F9" s="8">
        <v>3</v>
      </c>
      <c r="G9" s="8"/>
      <c r="H9" s="8"/>
    </row>
    <row r="10" ht="40" customHeight="1" spans="1:8">
      <c r="A10" s="8">
        <f>--SUBTOTAL(103,$B$3:B10)</f>
        <v>8</v>
      </c>
      <c r="B10" s="9" t="s">
        <v>24</v>
      </c>
      <c r="C10" s="9" t="str">
        <f>_xlfn.XLOOKUP(B10,[1]面试名单!$B$4:$B$12,[1]面试名单!$D$4:$D$12)</f>
        <v>工程造价岗专干</v>
      </c>
      <c r="D10" s="10" t="s">
        <v>25</v>
      </c>
      <c r="E10" s="11">
        <v>79</v>
      </c>
      <c r="F10" s="8">
        <v>1</v>
      </c>
      <c r="G10" s="8" t="s">
        <v>11</v>
      </c>
      <c r="H10" s="8" t="s">
        <v>11</v>
      </c>
    </row>
    <row r="11" ht="40" customHeight="1" spans="1:8">
      <c r="A11" s="8">
        <f>--SUBTOTAL(103,$B$3:B11)</f>
        <v>9</v>
      </c>
      <c r="B11" s="9" t="s">
        <v>26</v>
      </c>
      <c r="C11" s="9" t="str">
        <f>_xlfn.XLOOKUP(B11,[1]面试名单!$B$4:$B$12,[1]面试名单!$D$4:$D$12)</f>
        <v>工程造价岗专干</v>
      </c>
      <c r="D11" s="10" t="s">
        <v>27</v>
      </c>
      <c r="E11" s="11">
        <v>38.75</v>
      </c>
      <c r="F11" s="8">
        <v>2</v>
      </c>
      <c r="G11" s="12"/>
      <c r="H11" s="12"/>
    </row>
  </sheetData>
  <conditionalFormatting sqref="D3:D11">
    <cfRule type="cellIs" dxfId="0" priority="6" operator="equal">
      <formula>421123000000000000</formula>
    </cfRule>
    <cfRule type="cellIs" dxfId="0" priority="5" operator="equal">
      <formula>"$G$=$I$"</formula>
    </cfRule>
    <cfRule type="cellIs" dxfId="0" priority="4" operator="equal">
      <formula>"$G$4=$I$4"</formula>
    </cfRule>
  </conditionalFormatting>
  <printOptions horizontalCentered="1"/>
  <pageMargins left="0.354166666666667" right="0.251388888888889" top="0.747916666666667" bottom="0.275" header="0.298611111111111" footer="0.298611111111111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成绩和体检复审名单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韋楚</cp:lastModifiedBy>
  <dcterms:created xsi:type="dcterms:W3CDTF">2006-09-16T00:00:00Z</dcterms:created>
  <dcterms:modified xsi:type="dcterms:W3CDTF">2024-09-10T03:43:28Z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DB9B8884484D4E659070A54703EE419E_13</vt:lpwstr>
  </property>
</Properties>
</file>