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<sst xmlns="http://schemas.openxmlformats.org/spreadsheetml/2006/main" count="40" uniqueCount="28">
  <si>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中共合水县委社会工作部下属事业单位公开选调工作人员测试成绩</t>
  </si>
  <si>
    <t>序号</t>
  </si>
  <si>
    <t>姓名</t>
  </si>
  <si>
    <t>姓别</t>
  </si>
  <si>
    <t>岗位
名称</t>
  </si>
  <si>
    <t>笔试准考证号</t>
  </si>
  <si>
    <t>笔试总成绩</t>
  </si>
  <si>
    <t>笔试总成绩*60%</t>
  </si>
  <si>
    <t>面试准考证号</t>
  </si>
  <si>
    <t>面试总成绩</t>
  </si>
  <si>
    <t>面试成绩*40%</t>
  </si>
  <si>
    <t>总成绩（笔试总成绩*60%+面试成绩*40%）</t>
  </si>
  <si>
    <t>名次</t>
  </si>
  <si>
    <t>备注</t>
  </si>
  <si>
    <t>赵苗</t>
  </si>
  <si>
    <t>女</t>
  </si>
  <si>
    <t>合水县社会工作部综合事务中心</t>
  </si>
  <si>
    <t>进入 考察</t>
  </si>
  <si>
    <t>李娟</t>
  </si>
  <si>
    <t>张怡</t>
  </si>
  <si>
    <t>何志新</t>
  </si>
  <si>
    <t>男</t>
  </si>
  <si>
    <t>杨瑞</t>
  </si>
  <si>
    <t>唐聪</t>
  </si>
  <si>
    <t>张倩</t>
  </si>
  <si>
    <t>闫瑞</t>
  </si>
  <si>
    <t>唐丽宁</t>
  </si>
  <si>
    <t>面试 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</si>
</sst>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7"/>
      <color theme="1"/>
      <name val="方正小标宋简体"/>
      <charset val="134"/>
    </font>
    <font>
      <sz val="17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A1:M1"/>
    </sheetView>
  </sheetViews>
  <sheetFormatPr defaultColWidth="9" defaultRowHeight="13.5"/>
  <cols>
    <col min="1" max="1" width="6.75" customWidth="1"/>
    <col min="6" max="7" width="12.875" customWidth="1"/>
    <col min="9" max="10" width="12.125" customWidth="1"/>
    <col min="11" max="11" width="11.375" customWidth="1"/>
    <col min="13" max="13" width="7.5" customWidth="1"/>
  </cols>
  <sheetData>
    <row r="1" ht="27" spans="1:13">
      <c r="A1" s="1" t="s">
        <v>0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ht="23.25" spans="1:13">
      <c r="A2" s="3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</row>
    <row r="3" ht="50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ht="37" customHeight="1" spans="1:13">
      <c r="A4" s="7">
        <v>1</v>
      </c>
      <c r="B4" s="8" t="s">
        <v>14</v>
      </c>
      <c r="C4" s="9" t="s">
        <v>15</v>
      </c>
      <c r="D4" s="10" t="s">
        <v>16</v>
      </c>
      <c r="E4" s="11">
        <v>202423</v>
      </c>
      <c r="F4" s="12">
        <v>79.9</v>
      </c>
      <c r="G4" s="13">
        <f t="shared" ref="G4:G12" si="0">F4*0.6</f>
        <v>47.94</v>
      </c>
      <c r="H4" s="11">
        <v>202401</v>
      </c>
      <c r="I4" s="16">
        <v>86.8</v>
      </c>
      <c r="J4" s="17">
        <f t="shared" ref="J4:J12" si="1">I4*0.4</f>
        <v>34.72</v>
      </c>
      <c r="K4" s="17">
        <f t="shared" ref="K4:K12" si="2">G4+J4</f>
        <v>82.66</v>
      </c>
      <c r="L4" s="10">
        <v>1</v>
      </c>
      <c r="M4" s="10" t="s">
        <v>17</v>
      </c>
    </row>
    <row r="5" ht="37" customHeight="1" spans="1:13">
      <c r="A5" s="7">
        <v>2</v>
      </c>
      <c r="B5" s="8" t="s">
        <v>18</v>
      </c>
      <c r="C5" s="9" t="s">
        <v>15</v>
      </c>
      <c r="D5" s="14"/>
      <c r="E5" s="11">
        <v>202424</v>
      </c>
      <c r="F5" s="12">
        <v>77.2</v>
      </c>
      <c r="G5" s="13">
        <f t="shared" si="0"/>
        <v>46.32</v>
      </c>
      <c r="H5" s="11">
        <v>202402</v>
      </c>
      <c r="I5" s="16">
        <v>85.4</v>
      </c>
      <c r="J5" s="17">
        <f t="shared" si="1"/>
        <v>34.16</v>
      </c>
      <c r="K5" s="17">
        <f t="shared" si="2"/>
        <v>80.48</v>
      </c>
      <c r="L5" s="10">
        <v>2</v>
      </c>
      <c r="M5" s="10" t="s">
        <v>17</v>
      </c>
    </row>
    <row r="6" ht="37" customHeight="1" spans="1:13">
      <c r="A6" s="7">
        <v>3</v>
      </c>
      <c r="B6" s="8" t="s">
        <v>19</v>
      </c>
      <c r="C6" s="15" t="s">
        <v>15</v>
      </c>
      <c r="D6" s="14"/>
      <c r="E6" s="11">
        <v>202409</v>
      </c>
      <c r="F6" s="12">
        <v>74.4</v>
      </c>
      <c r="G6" s="13">
        <f t="shared" si="0"/>
        <v>44.64</v>
      </c>
      <c r="H6" s="11">
        <v>202404</v>
      </c>
      <c r="I6" s="16">
        <v>86.2</v>
      </c>
      <c r="J6" s="17">
        <f t="shared" si="1"/>
        <v>34.48</v>
      </c>
      <c r="K6" s="17">
        <f t="shared" si="2"/>
        <v>79.12</v>
      </c>
      <c r="L6" s="10">
        <v>3</v>
      </c>
      <c r="M6" s="10" t="s">
        <v>17</v>
      </c>
    </row>
    <row r="7" ht="37" customHeight="1" spans="1:13">
      <c r="A7" s="7">
        <v>4</v>
      </c>
      <c r="B7" s="8" t="s">
        <v>20</v>
      </c>
      <c r="C7" s="9" t="s">
        <v>21</v>
      </c>
      <c r="D7" s="14"/>
      <c r="E7" s="11">
        <v>202417</v>
      </c>
      <c r="F7" s="12">
        <v>75.2</v>
      </c>
      <c r="G7" s="13">
        <f t="shared" si="0"/>
        <v>45.12</v>
      </c>
      <c r="H7" s="11">
        <v>202403</v>
      </c>
      <c r="I7" s="16">
        <v>84.6</v>
      </c>
      <c r="J7" s="17">
        <f t="shared" si="1"/>
        <v>33.84</v>
      </c>
      <c r="K7" s="17">
        <f t="shared" si="2"/>
        <v>78.96</v>
      </c>
      <c r="L7" s="10">
        <v>4</v>
      </c>
      <c r="M7" s="10" t="s">
        <v>17</v>
      </c>
    </row>
    <row r="8" ht="37" customHeight="1" spans="1:13">
      <c r="A8" s="7">
        <v>5</v>
      </c>
      <c r="B8" s="8" t="s">
        <v>22</v>
      </c>
      <c r="C8" s="15" t="s">
        <v>15</v>
      </c>
      <c r="D8" s="14"/>
      <c r="E8" s="11">
        <v>202408</v>
      </c>
      <c r="F8" s="12">
        <v>72.5</v>
      </c>
      <c r="G8" s="13">
        <f t="shared" si="0"/>
        <v>43.5</v>
      </c>
      <c r="H8" s="11">
        <v>202405</v>
      </c>
      <c r="I8" s="16">
        <v>85.8</v>
      </c>
      <c r="J8" s="17">
        <f t="shared" si="1"/>
        <v>34.32</v>
      </c>
      <c r="K8" s="17">
        <f t="shared" si="2"/>
        <v>77.82</v>
      </c>
      <c r="L8" s="10">
        <v>5</v>
      </c>
      <c r="M8" s="10" t="s">
        <v>17</v>
      </c>
    </row>
    <row r="9" ht="37" customHeight="1" spans="1:13">
      <c r="A9" s="7">
        <v>6</v>
      </c>
      <c r="B9" s="8" t="s">
        <v>23</v>
      </c>
      <c r="C9" s="15" t="s">
        <v>15</v>
      </c>
      <c r="D9" s="14"/>
      <c r="E9" s="11">
        <v>202422</v>
      </c>
      <c r="F9" s="12">
        <v>71.7</v>
      </c>
      <c r="G9" s="13">
        <f t="shared" si="0"/>
        <v>43.02</v>
      </c>
      <c r="H9" s="11">
        <v>202406</v>
      </c>
      <c r="I9" s="16">
        <v>86</v>
      </c>
      <c r="J9" s="17">
        <f t="shared" si="1"/>
        <v>34.4</v>
      </c>
      <c r="K9" s="17">
        <f t="shared" si="2"/>
        <v>77.42</v>
      </c>
      <c r="L9" s="10">
        <v>6</v>
      </c>
      <c r="M9" s="10" t="s">
        <v>17</v>
      </c>
    </row>
    <row r="10" ht="37" customHeight="1" spans="1:13">
      <c r="A10" s="7">
        <v>7</v>
      </c>
      <c r="B10" s="8" t="s">
        <v>24</v>
      </c>
      <c r="C10" s="15" t="s">
        <v>15</v>
      </c>
      <c r="D10" s="14"/>
      <c r="E10" s="11">
        <v>202403</v>
      </c>
      <c r="F10" s="12">
        <v>71</v>
      </c>
      <c r="G10" s="13">
        <f t="shared" si="0"/>
        <v>42.6</v>
      </c>
      <c r="H10" s="11">
        <v>202408</v>
      </c>
      <c r="I10" s="9">
        <v>87</v>
      </c>
      <c r="J10" s="17">
        <f t="shared" si="1"/>
        <v>34.8</v>
      </c>
      <c r="K10" s="17">
        <f t="shared" si="2"/>
        <v>77.4</v>
      </c>
      <c r="L10" s="9">
        <v>7</v>
      </c>
      <c r="M10" s="18"/>
    </row>
    <row r="11" ht="37" customHeight="1" spans="1:13">
      <c r="A11" s="7">
        <v>8</v>
      </c>
      <c r="B11" s="8" t="s">
        <v>25</v>
      </c>
      <c r="C11" s="15" t="s">
        <v>21</v>
      </c>
      <c r="D11" s="14"/>
      <c r="E11" s="11">
        <v>202415</v>
      </c>
      <c r="F11" s="12">
        <v>71.3</v>
      </c>
      <c r="G11" s="13">
        <f t="shared" si="0"/>
        <v>42.78</v>
      </c>
      <c r="H11" s="11">
        <v>202407</v>
      </c>
      <c r="I11" s="9">
        <v>84.4</v>
      </c>
      <c r="J11" s="17">
        <f t="shared" si="1"/>
        <v>33.76</v>
      </c>
      <c r="K11" s="17">
        <f t="shared" si="2"/>
        <v>76.54</v>
      </c>
      <c r="L11" s="9">
        <v>8</v>
      </c>
      <c r="M11" s="18"/>
    </row>
    <row r="12" ht="37" customHeight="1" spans="1:13">
      <c r="A12" s="7">
        <v>9</v>
      </c>
      <c r="B12" s="8" t="s">
        <v>26</v>
      </c>
      <c r="C12" s="15" t="s">
        <v>15</v>
      </c>
      <c r="D12" s="14"/>
      <c r="E12" s="11">
        <v>202405</v>
      </c>
      <c r="F12" s="12">
        <v>70.7</v>
      </c>
      <c r="G12" s="13">
        <f t="shared" si="0"/>
        <v>42.42</v>
      </c>
      <c r="H12" s="11">
        <v>202409</v>
      </c>
      <c r="I12" s="9">
        <v>0</v>
      </c>
      <c r="J12" s="17">
        <f t="shared" si="1"/>
        <v>0</v>
      </c>
      <c r="K12" s="17">
        <f t="shared" si="2"/>
        <v>42.42</v>
      </c>
      <c r="L12" s="9">
        <v>9</v>
      </c>
      <c r="M12" s="9" t="s">
        <v>27</v>
      </c>
    </row>
  </sheetData>
  <mergeCells count="2">
    <mergeCell ref="A1:M1"/>
    <mergeCell ref="D4:D1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WPS_1645617757</cp:lastModifiedBy>
  <dcterms:created xsi:type="dcterms:W3CDTF">2024-09-11T08:50:00Z</dcterms:created>
  <dcterms:modified xsi:type="dcterms:W3CDTF">2024-09-12T01:18:34Z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6FC148DEDD09463FAFFC38D0E5CD41B6_11</vt:lpwstr>
  </property>
  <property fmtid="{D5CDD505-2E9C-101B-9397-08002B2CF9AE}" pid="3" name="KSOProductBuildVer">
    <vt:lpwstr>2052-12.1.0.18240</vt:lpwstr>
  </property>
</Properties>
</file>