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交通运输" sheetId="2" r:id="rId1"/>
    <sheet name="交通运输(智能运输工程)" sheetId="3" r:id="rId2"/>
    <sheet name="交通工程" sheetId="4" r:id="rId3"/>
    <sheet name="交通运输(铁道运输)" sheetId="5" r:id="rId4"/>
    <sheet name="电子商务" sheetId="6" r:id="rId5"/>
    <sheet name="物流工程" sheetId="7" r:id="rId6"/>
    <sheet name="交通运输(城市轨道交通)" sheetId="8" r:id="rId7"/>
    <sheet name="交通运输(民航运输)" sheetId="9" r:id="rId8"/>
    <sheet name="交通运输(高速铁路客运组织与服务)" sheetId="10" r:id="rId9"/>
  </sheets>
  <definedNames>
    <definedName name="_xlnm._FilterDatabase" localSheetId="0" hidden="1">交通运输!$J:$J</definedName>
    <definedName name="_xlnm._FilterDatabase" localSheetId="1" hidden="1">'交通运输(智能运输工程)'!$J:$J</definedName>
    <definedName name="_xlnm._FilterDatabase" localSheetId="2" hidden="1">交通工程!$J:$J</definedName>
    <definedName name="_xlnm._FilterDatabase" localSheetId="3" hidden="1">'交通运输(铁道运输)'!$J:$J</definedName>
    <definedName name="_xlnm._FilterDatabase" localSheetId="4" hidden="1">电子商务!$J:$J</definedName>
    <definedName name="_xlnm._FilterDatabase" localSheetId="5" hidden="1">物流工程!$J:$J</definedName>
    <definedName name="_xlnm._FilterDatabase" localSheetId="6" hidden="1">'交通运输(城市轨道交通)'!$J:$J</definedName>
    <definedName name="_xlnm._FilterDatabase" localSheetId="7" hidden="1">'交通运输(民航运输)'!$J:$J</definedName>
    <definedName name="_xlnm._FilterDatabase" localSheetId="8" hidden="1">'交通运输(高速铁路客运组织与服务)'!$J:$J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<sst xmlns="http://schemas.openxmlformats.org/spreadsheetml/2006/main" count="2140" uniqueCount="925">
  <si>
    <t>学号</t>
  </si>
  <si>
    <t>姓名</t>
  </si>
  <si>
    <t>学院</t>
  </si>
  <si>
    <t>专业</t>
  </si>
  <si>
    <t>班级</t>
  </si>
  <si>
    <t>加权平均成绩</t>
  </si>
  <si>
    <t>专业学习排名</t>
  </si>
  <si>
    <t>专业学习排名百分位</t>
  </si>
  <si>
    <t>数学与专业能力加权平均成绩</t>
  </si>
  <si>
    <t>外语语言能力成绩</t>
  </si>
  <si>
    <t>科研素养模块总分（满分4分）</t>
  </si>
  <si>
    <t>综合素质模块总分（满分3分）</t>
  </si>
  <si>
    <t>总成绩</t>
  </si>
  <si>
    <t>总成绩排名</t>
  </si>
  <si>
    <t>21252057</t>
  </si>
  <si>
    <t>俞天泽</t>
  </si>
  <si>
    <t>交通运输学院</t>
  </si>
  <si>
    <t xml:space="preserve">交通运输 </t>
  </si>
  <si>
    <t>运输2114</t>
  </si>
  <si>
    <t>1.75%</t>
  </si>
  <si>
    <t>21252027</t>
  </si>
  <si>
    <t>张书铭</t>
  </si>
  <si>
    <t>运输2113</t>
  </si>
  <si>
    <t>14.04%</t>
  </si>
  <si>
    <t>21252048</t>
  </si>
  <si>
    <t>石锦扬</t>
  </si>
  <si>
    <t>3.51%</t>
  </si>
  <si>
    <t>21252051</t>
  </si>
  <si>
    <t>陶新阳</t>
  </si>
  <si>
    <t>8.77%</t>
  </si>
  <si>
    <t>21252013</t>
  </si>
  <si>
    <t>卢江琳</t>
  </si>
  <si>
    <t>21252050</t>
  </si>
  <si>
    <t>苏一鸣</t>
  </si>
  <si>
    <t>21252020</t>
  </si>
  <si>
    <t>滕贞颖</t>
  </si>
  <si>
    <t>7.02%</t>
  </si>
  <si>
    <t>21252011</t>
  </si>
  <si>
    <t>李姗纹</t>
  </si>
  <si>
    <t>15.79%</t>
  </si>
  <si>
    <t>21252018</t>
  </si>
  <si>
    <t>唐诗尧</t>
  </si>
  <si>
    <t>12.28%</t>
  </si>
  <si>
    <t>21252014</t>
  </si>
  <si>
    <t>马俊超</t>
  </si>
  <si>
    <t>19.3%</t>
  </si>
  <si>
    <t>21252055</t>
  </si>
  <si>
    <t>徐暟敏</t>
  </si>
  <si>
    <t>17.54%</t>
  </si>
  <si>
    <t>21252037</t>
  </si>
  <si>
    <t>胡子一</t>
  </si>
  <si>
    <t>22.81%</t>
  </si>
  <si>
    <t>21252023</t>
  </si>
  <si>
    <t>王思翰</t>
  </si>
  <si>
    <t>24.56%</t>
  </si>
  <si>
    <t>21252060</t>
  </si>
  <si>
    <t>朱令闻</t>
  </si>
  <si>
    <t>21.05%</t>
  </si>
  <si>
    <t>21252008</t>
  </si>
  <si>
    <t>郭鉴逸</t>
  </si>
  <si>
    <t>28.07%</t>
  </si>
  <si>
    <t>21252052</t>
  </si>
  <si>
    <t>王名扬</t>
  </si>
  <si>
    <t>26.32%</t>
  </si>
  <si>
    <t>21252054</t>
  </si>
  <si>
    <t>王一珊</t>
  </si>
  <si>
    <t>43.86%</t>
  </si>
  <si>
    <t>21252036</t>
  </si>
  <si>
    <t>黄阳川</t>
  </si>
  <si>
    <t>33.33%</t>
  </si>
  <si>
    <t>21252059</t>
  </si>
  <si>
    <t>詹浩柏</t>
  </si>
  <si>
    <t>29.82%</t>
  </si>
  <si>
    <t>21252049</t>
  </si>
  <si>
    <t>苏国植</t>
  </si>
  <si>
    <t>21252025</t>
  </si>
  <si>
    <t>王一凡</t>
  </si>
  <si>
    <t>35.09%</t>
  </si>
  <si>
    <t>21252046</t>
  </si>
  <si>
    <t>秦晓萌</t>
  </si>
  <si>
    <t>38.6%</t>
  </si>
  <si>
    <t>21252034</t>
  </si>
  <si>
    <t>窦宇轩</t>
  </si>
  <si>
    <t>36.84%</t>
  </si>
  <si>
    <t>21252035</t>
  </si>
  <si>
    <t>韩嘉轩</t>
  </si>
  <si>
    <t>45.61%</t>
  </si>
  <si>
    <t>21252042</t>
  </si>
  <si>
    <t>刘可筠</t>
  </si>
  <si>
    <t>40.35%</t>
  </si>
  <si>
    <t>21252016</t>
  </si>
  <si>
    <t>乔雨林</t>
  </si>
  <si>
    <t>42.11%</t>
  </si>
  <si>
    <t>21252047</t>
  </si>
  <si>
    <t>全汇楠</t>
  </si>
  <si>
    <t>49.12%</t>
  </si>
  <si>
    <t>21252007</t>
  </si>
  <si>
    <t>高薪芸</t>
  </si>
  <si>
    <t>21252003</t>
  </si>
  <si>
    <t>陈昌辉</t>
  </si>
  <si>
    <t>54.39%</t>
  </si>
  <si>
    <t>21252024</t>
  </si>
  <si>
    <t>王薇然</t>
  </si>
  <si>
    <t>52.63%</t>
  </si>
  <si>
    <t>21252058</t>
  </si>
  <si>
    <t>张柯烨</t>
  </si>
  <si>
    <t>47.37%</t>
  </si>
  <si>
    <t>21252038</t>
  </si>
  <si>
    <t>姜浩天</t>
  </si>
  <si>
    <t>56.14%</t>
  </si>
  <si>
    <t>21252053</t>
  </si>
  <si>
    <t>王晔杭</t>
  </si>
  <si>
    <t>57.89%</t>
  </si>
  <si>
    <t>21252004</t>
  </si>
  <si>
    <t>陈慧驰</t>
  </si>
  <si>
    <t>59.65%</t>
  </si>
  <si>
    <t>21252028</t>
  </si>
  <si>
    <t>张筱若</t>
  </si>
  <si>
    <t>21252005</t>
  </si>
  <si>
    <t>崔宇姝</t>
  </si>
  <si>
    <t>66.67%</t>
  </si>
  <si>
    <t>21252041</t>
  </si>
  <si>
    <t>廖幸欣</t>
  </si>
  <si>
    <t>70.18%</t>
  </si>
  <si>
    <t>21252017</t>
  </si>
  <si>
    <t>冉文垲</t>
  </si>
  <si>
    <t>64.91%</t>
  </si>
  <si>
    <t>21252045</t>
  </si>
  <si>
    <t>路浩然</t>
  </si>
  <si>
    <t>21252001</t>
  </si>
  <si>
    <t>鲍其远</t>
  </si>
  <si>
    <t>68.42%</t>
  </si>
  <si>
    <t>21252021</t>
  </si>
  <si>
    <t>田名鑫</t>
  </si>
  <si>
    <t>71.93%</t>
  </si>
  <si>
    <t>21252040</t>
  </si>
  <si>
    <t>雷翀骁</t>
  </si>
  <si>
    <t>73.68%</t>
  </si>
  <si>
    <t>21252015</t>
  </si>
  <si>
    <t>牛政然</t>
  </si>
  <si>
    <t>77.19%</t>
  </si>
  <si>
    <t>21252032</t>
  </si>
  <si>
    <t>崔铭轩</t>
  </si>
  <si>
    <t>75.44%</t>
  </si>
  <si>
    <t>21252006</t>
  </si>
  <si>
    <t>范骏一</t>
  </si>
  <si>
    <t>80.7%</t>
  </si>
  <si>
    <t>21252009</t>
  </si>
  <si>
    <t>韩博然</t>
  </si>
  <si>
    <t>78.95%</t>
  </si>
  <si>
    <t>21252033</t>
  </si>
  <si>
    <t>邓文彪</t>
  </si>
  <si>
    <t>82.46%</t>
  </si>
  <si>
    <t>21252039</t>
  </si>
  <si>
    <t>孔子涵</t>
  </si>
  <si>
    <t>84.21%</t>
  </si>
  <si>
    <t>21252010</t>
  </si>
  <si>
    <t>贾旭东</t>
  </si>
  <si>
    <t>87.72%</t>
  </si>
  <si>
    <t>21252043</t>
  </si>
  <si>
    <t>刘少闯</t>
  </si>
  <si>
    <t>85.96%</t>
  </si>
  <si>
    <t>21252012</t>
  </si>
  <si>
    <t>李舟翔</t>
  </si>
  <si>
    <t>89.47%</t>
  </si>
  <si>
    <t>21252031</t>
  </si>
  <si>
    <t>陈曦</t>
  </si>
  <si>
    <t>91.23%</t>
  </si>
  <si>
    <t>21252030</t>
  </si>
  <si>
    <t>钟子涵</t>
  </si>
  <si>
    <t>92.98%</t>
  </si>
  <si>
    <t>21252026</t>
  </si>
  <si>
    <t>吴岳奇</t>
  </si>
  <si>
    <t>94.74%</t>
  </si>
  <si>
    <t>21252002</t>
  </si>
  <si>
    <t>曾俊</t>
  </si>
  <si>
    <t>96.49%</t>
  </si>
  <si>
    <t>21252019</t>
  </si>
  <si>
    <t>谭毅</t>
  </si>
  <si>
    <t>98.25%</t>
  </si>
  <si>
    <t>21252044</t>
  </si>
  <si>
    <t>李玉阳</t>
  </si>
  <si>
    <t>100.0%</t>
  </si>
  <si>
    <t>21251060</t>
  </si>
  <si>
    <t>扶尚宇</t>
  </si>
  <si>
    <t>交通运输(智能运输工程)</t>
  </si>
  <si>
    <t>运输学2107</t>
  </si>
  <si>
    <t>4.0%</t>
  </si>
  <si>
    <t>21251137</t>
  </si>
  <si>
    <t>王媛</t>
  </si>
  <si>
    <t>12.0%</t>
  </si>
  <si>
    <t>21251011</t>
  </si>
  <si>
    <t>刘显辉</t>
  </si>
  <si>
    <t>32.0%</t>
  </si>
  <si>
    <t>21251138</t>
  </si>
  <si>
    <t>王哲</t>
  </si>
  <si>
    <t>16.0%</t>
  </si>
  <si>
    <t>21251098</t>
  </si>
  <si>
    <t>李佳辉</t>
  </si>
  <si>
    <t>24.0%</t>
  </si>
  <si>
    <t>21251025</t>
  </si>
  <si>
    <t>杨向东</t>
  </si>
  <si>
    <t>8.0%</t>
  </si>
  <si>
    <t>21251065</t>
  </si>
  <si>
    <t>黄睿</t>
  </si>
  <si>
    <t>28.0%</t>
  </si>
  <si>
    <t>21251017</t>
  </si>
  <si>
    <t>祁雯璟</t>
  </si>
  <si>
    <t>21251256</t>
  </si>
  <si>
    <t>何思帆</t>
  </si>
  <si>
    <t>21251193</t>
  </si>
  <si>
    <t>万东鹏</t>
  </si>
  <si>
    <t>52.0%</t>
  </si>
  <si>
    <t>21251312</t>
  </si>
  <si>
    <t>张锦渝</t>
  </si>
  <si>
    <t>40.0%</t>
  </si>
  <si>
    <t>21251190</t>
  </si>
  <si>
    <t>史嵘</t>
  </si>
  <si>
    <t>44.0%</t>
  </si>
  <si>
    <t>21251109</t>
  </si>
  <si>
    <t>徐嘉</t>
  </si>
  <si>
    <t>48.0%</t>
  </si>
  <si>
    <t>21251003</t>
  </si>
  <si>
    <t>常昊</t>
  </si>
  <si>
    <t>56.0%</t>
  </si>
  <si>
    <t>21251184</t>
  </si>
  <si>
    <t>刘冬明</t>
  </si>
  <si>
    <t>60.0%</t>
  </si>
  <si>
    <t>21251203</t>
  </si>
  <si>
    <t>张懿</t>
  </si>
  <si>
    <t>64.0%</t>
  </si>
  <si>
    <t>21251288</t>
  </si>
  <si>
    <t>邵逸尘</t>
  </si>
  <si>
    <t>21251209</t>
  </si>
  <si>
    <t>郭全</t>
  </si>
  <si>
    <t>72.0%</t>
  </si>
  <si>
    <t>21251104</t>
  </si>
  <si>
    <t>宋维杰</t>
  </si>
  <si>
    <t>76.0%</t>
  </si>
  <si>
    <t>21251005</t>
  </si>
  <si>
    <t>董静洋</t>
  </si>
  <si>
    <t>80.0%</t>
  </si>
  <si>
    <t>21251040</t>
  </si>
  <si>
    <t>江培源</t>
  </si>
  <si>
    <t>84.0%</t>
  </si>
  <si>
    <t>21251162</t>
  </si>
  <si>
    <t>潘才琦</t>
  </si>
  <si>
    <t>88.0%</t>
  </si>
  <si>
    <t>21251139</t>
  </si>
  <si>
    <t>吴正明</t>
  </si>
  <si>
    <t>92.0%</t>
  </si>
  <si>
    <t>21231042</t>
  </si>
  <si>
    <t>张锦坡</t>
  </si>
  <si>
    <t>96.0%</t>
  </si>
  <si>
    <t>21251147</t>
  </si>
  <si>
    <t>艾宇航</t>
  </si>
  <si>
    <t>21251275</t>
  </si>
  <si>
    <t>苌晓飞</t>
  </si>
  <si>
    <t>交通工程</t>
  </si>
  <si>
    <t>交通学2102</t>
  </si>
  <si>
    <t>13.95%</t>
  </si>
  <si>
    <t>21251168</t>
  </si>
  <si>
    <t>文航</t>
  </si>
  <si>
    <t>6.98%</t>
  </si>
  <si>
    <t>21251208</t>
  </si>
  <si>
    <t>桂宇扬</t>
  </si>
  <si>
    <t>交通学2101</t>
  </si>
  <si>
    <t>25.58%</t>
  </si>
  <si>
    <t>21251001</t>
  </si>
  <si>
    <t>贲芮</t>
  </si>
  <si>
    <t>9.3%</t>
  </si>
  <si>
    <t>21251167</t>
  </si>
  <si>
    <t>王倚天</t>
  </si>
  <si>
    <t>2.33%</t>
  </si>
  <si>
    <t>21251022</t>
  </si>
  <si>
    <t>吴绍平</t>
  </si>
  <si>
    <t>4.65%</t>
  </si>
  <si>
    <t>21221348</t>
  </si>
  <si>
    <t>许志鸿</t>
  </si>
  <si>
    <t>11.63%</t>
  </si>
  <si>
    <t>21251111</t>
  </si>
  <si>
    <t>杨晓瑞</t>
  </si>
  <si>
    <t>16.28%</t>
  </si>
  <si>
    <t>21251088</t>
  </si>
  <si>
    <t>周妍雨</t>
  </si>
  <si>
    <t>20.93%</t>
  </si>
  <si>
    <t>21251218</t>
  </si>
  <si>
    <t>彭楚怡</t>
  </si>
  <si>
    <t>27.91%</t>
  </si>
  <si>
    <t>21251214</t>
  </si>
  <si>
    <t>李天翔</t>
  </si>
  <si>
    <t>18.6%</t>
  </si>
  <si>
    <t>21231168</t>
  </si>
  <si>
    <t>张凌锐</t>
  </si>
  <si>
    <t>23.26%</t>
  </si>
  <si>
    <t>21251083</t>
  </si>
  <si>
    <t>张鹏博</t>
  </si>
  <si>
    <t>39.53%</t>
  </si>
  <si>
    <t>21251291</t>
  </si>
  <si>
    <t>王帅</t>
  </si>
  <si>
    <t>21231022</t>
  </si>
  <si>
    <t>马硕</t>
  </si>
  <si>
    <t>32.56%</t>
  </si>
  <si>
    <t>21251154</t>
  </si>
  <si>
    <t>洪程旺</t>
  </si>
  <si>
    <t>21251220</t>
  </si>
  <si>
    <t>宋琪</t>
  </si>
  <si>
    <t>41.86%</t>
  </si>
  <si>
    <t>21251223</t>
  </si>
  <si>
    <t>田航博</t>
  </si>
  <si>
    <t>37.21%</t>
  </si>
  <si>
    <t>21251271</t>
  </si>
  <si>
    <t>张文宇</t>
  </si>
  <si>
    <t>21251228</t>
  </si>
  <si>
    <t>修祺</t>
  </si>
  <si>
    <t>46.51%</t>
  </si>
  <si>
    <t>21251059</t>
  </si>
  <si>
    <t>邹岩博</t>
  </si>
  <si>
    <t>48.84%</t>
  </si>
  <si>
    <t>21251041</t>
  </si>
  <si>
    <t>雷笑天</t>
  </si>
  <si>
    <t>51.16%</t>
  </si>
  <si>
    <t>21251103</t>
  </si>
  <si>
    <t>牛一杰</t>
  </si>
  <si>
    <t>53.49%</t>
  </si>
  <si>
    <t>21251079</t>
  </si>
  <si>
    <t>熊峰</t>
  </si>
  <si>
    <t>58.14%</t>
  </si>
  <si>
    <t>21251210</t>
  </si>
  <si>
    <t>黑巴达提·别得力汗</t>
  </si>
  <si>
    <t>60.47%</t>
  </si>
  <si>
    <t>21251250</t>
  </si>
  <si>
    <t>邢德苓</t>
  </si>
  <si>
    <t>65.12%</t>
  </si>
  <si>
    <t>21251255</t>
  </si>
  <si>
    <t>陈冠华</t>
  </si>
  <si>
    <t>55.81%</t>
  </si>
  <si>
    <t>21251226</t>
  </si>
  <si>
    <t>王翌超</t>
  </si>
  <si>
    <t>62.79%</t>
  </si>
  <si>
    <t>21251018</t>
  </si>
  <si>
    <t>任灿灿</t>
  </si>
  <si>
    <t>67.44%</t>
  </si>
  <si>
    <t>21251173</t>
  </si>
  <si>
    <t>徐浩文</t>
  </si>
  <si>
    <t>69.77%</t>
  </si>
  <si>
    <t>21251278</t>
  </si>
  <si>
    <t>董诗鹏</t>
  </si>
  <si>
    <t>21251199</t>
  </si>
  <si>
    <t>杨之颖</t>
  </si>
  <si>
    <t>79.07%</t>
  </si>
  <si>
    <t>21251303</t>
  </si>
  <si>
    <t>韩思源</t>
  </si>
  <si>
    <t>76.74%</t>
  </si>
  <si>
    <t>21251247</t>
  </si>
  <si>
    <t>汪坤</t>
  </si>
  <si>
    <t>74.42%</t>
  </si>
  <si>
    <t>21251016</t>
  </si>
  <si>
    <t>马悦洋</t>
  </si>
  <si>
    <t>83.72%</t>
  </si>
  <si>
    <t>21251276</t>
  </si>
  <si>
    <t>程宇洋</t>
  </si>
  <si>
    <t>21251078</t>
  </si>
  <si>
    <t>王博</t>
  </si>
  <si>
    <t>21251149</t>
  </si>
  <si>
    <t>比丽克孜·阿不都古力</t>
  </si>
  <si>
    <t>88.37%</t>
  </si>
  <si>
    <t>21251004</t>
  </si>
  <si>
    <t>陈瑾</t>
  </si>
  <si>
    <t>93.02%</t>
  </si>
  <si>
    <t>21251229</t>
  </si>
  <si>
    <t>亚迪卡尔·亚尔麦麦提</t>
  </si>
  <si>
    <t>90.7%</t>
  </si>
  <si>
    <t>21251035</t>
  </si>
  <si>
    <t>旦增多吉</t>
  </si>
  <si>
    <t>95.35%</t>
  </si>
  <si>
    <t>21251075</t>
  </si>
  <si>
    <t>尼玛旦增</t>
  </si>
  <si>
    <t>97.67%</t>
  </si>
  <si>
    <t>21251164</t>
  </si>
  <si>
    <t>曲永</t>
  </si>
  <si>
    <t>21251039</t>
  </si>
  <si>
    <t>胡潇予</t>
  </si>
  <si>
    <t>交通运输(铁道运输)</t>
  </si>
  <si>
    <t>运输学2102</t>
  </si>
  <si>
    <t>12.79%</t>
  </si>
  <si>
    <t>21251093</t>
  </si>
  <si>
    <t>霍鑫源</t>
  </si>
  <si>
    <t>运输学2101</t>
  </si>
  <si>
    <t>1.16%</t>
  </si>
  <si>
    <t>21251185</t>
  </si>
  <si>
    <t>李鑫</t>
  </si>
  <si>
    <t>21251053</t>
  </si>
  <si>
    <t>童帅</t>
  </si>
  <si>
    <t>21251085</t>
  </si>
  <si>
    <t>张鑫茹</t>
  </si>
  <si>
    <t>21251304</t>
  </si>
  <si>
    <t>胡铖</t>
  </si>
  <si>
    <t>5.81%</t>
  </si>
  <si>
    <t>20311033</t>
  </si>
  <si>
    <t>林星辰</t>
  </si>
  <si>
    <t>21251279</t>
  </si>
  <si>
    <t>杜博宇</t>
  </si>
  <si>
    <t>21251172</t>
  </si>
  <si>
    <t>许富林</t>
  </si>
  <si>
    <t>21221210</t>
  </si>
  <si>
    <t>王日尧</t>
  </si>
  <si>
    <t>21251132</t>
  </si>
  <si>
    <t>宋诗诗</t>
  </si>
  <si>
    <t>21231255</t>
  </si>
  <si>
    <t>张珈硕</t>
  </si>
  <si>
    <t>8.14%</t>
  </si>
  <si>
    <t>21251263</t>
  </si>
  <si>
    <t>李之航</t>
  </si>
  <si>
    <t>21251178</t>
  </si>
  <si>
    <t>曹琳琪</t>
  </si>
  <si>
    <t>21251086</t>
  </si>
  <si>
    <t>张云翔</t>
  </si>
  <si>
    <t>10.47%</t>
  </si>
  <si>
    <t>21251028</t>
  </si>
  <si>
    <t>张钰佳</t>
  </si>
  <si>
    <t>24.42%</t>
  </si>
  <si>
    <t>21251021</t>
  </si>
  <si>
    <t>王佳林</t>
  </si>
  <si>
    <t>17.44%</t>
  </si>
  <si>
    <t>21251142</t>
  </si>
  <si>
    <t>杨宜宾</t>
  </si>
  <si>
    <t>19.77%</t>
  </si>
  <si>
    <t>21251051</t>
  </si>
  <si>
    <t>沈雪晴</t>
  </si>
  <si>
    <t>21251006</t>
  </si>
  <si>
    <t>董艳</t>
  </si>
  <si>
    <t>21251033</t>
  </si>
  <si>
    <t>曹子健</t>
  </si>
  <si>
    <t>运输学2103</t>
  </si>
  <si>
    <t>22.09%</t>
  </si>
  <si>
    <t>21251124</t>
  </si>
  <si>
    <t>李嘉奕</t>
  </si>
  <si>
    <t>30.23%</t>
  </si>
  <si>
    <t>21251211</t>
  </si>
  <si>
    <t>黄相晶</t>
  </si>
  <si>
    <t>21231124</t>
  </si>
  <si>
    <t>徐洪扬</t>
  </si>
  <si>
    <t>26.74%</t>
  </si>
  <si>
    <t>21251031</t>
  </si>
  <si>
    <t>白颜宁</t>
  </si>
  <si>
    <t>31.4%</t>
  </si>
  <si>
    <t>21251133</t>
  </si>
  <si>
    <t>孙佳露</t>
  </si>
  <si>
    <t>21251183</t>
  </si>
  <si>
    <t>靖小飞</t>
  </si>
  <si>
    <t>29.07%</t>
  </si>
  <si>
    <t>21251243</t>
  </si>
  <si>
    <t>莫文旭</t>
  </si>
  <si>
    <t>33.72%</t>
  </si>
  <si>
    <t>21251249</t>
  </si>
  <si>
    <t>吴思宇</t>
  </si>
  <si>
    <t>21251043</t>
  </si>
  <si>
    <t>刘润航</t>
  </si>
  <si>
    <t>34.88%</t>
  </si>
  <si>
    <t>21251302</t>
  </si>
  <si>
    <t>冯凯</t>
  </si>
  <si>
    <t>21251077</t>
  </si>
  <si>
    <t>宋修齐</t>
  </si>
  <si>
    <t>21251055</t>
  </si>
  <si>
    <t>王雅娟</t>
  </si>
  <si>
    <t>38.37%</t>
  </si>
  <si>
    <t>21251292</t>
  </si>
  <si>
    <t>王雅琦</t>
  </si>
  <si>
    <t>21251150</t>
  </si>
  <si>
    <t>曾新童</t>
  </si>
  <si>
    <t>40.7%</t>
  </si>
  <si>
    <t>21251305</t>
  </si>
  <si>
    <t>江锦铭</t>
  </si>
  <si>
    <t>21251239</t>
  </si>
  <si>
    <t>雷佳程</t>
  </si>
  <si>
    <t>43.02%</t>
  </si>
  <si>
    <t>21221208</t>
  </si>
  <si>
    <t>唐林峰</t>
  </si>
  <si>
    <t>44.19%</t>
  </si>
  <si>
    <t>21251108</t>
  </si>
  <si>
    <t>韦天馨</t>
  </si>
  <si>
    <t>45.35%</t>
  </si>
  <si>
    <t>21251092</t>
  </si>
  <si>
    <t>董佳森</t>
  </si>
  <si>
    <t>47.67%</t>
  </si>
  <si>
    <t>21251289</t>
  </si>
  <si>
    <t>孙宁宁</t>
  </si>
  <si>
    <t>21251050</t>
  </si>
  <si>
    <t>曲芮娴</t>
  </si>
  <si>
    <t>21251269</t>
  </si>
  <si>
    <t>王旭祥</t>
  </si>
  <si>
    <t>21251097</t>
  </si>
  <si>
    <t>李琛</t>
  </si>
  <si>
    <t>21231208</t>
  </si>
  <si>
    <t>杨晨光</t>
  </si>
  <si>
    <t>21251200</t>
  </si>
  <si>
    <t>禹瑞鹏</t>
  </si>
  <si>
    <t>21251195</t>
  </si>
  <si>
    <t>杨晨</t>
  </si>
  <si>
    <t>21251126</t>
  </si>
  <si>
    <t>刘浩昱</t>
  </si>
  <si>
    <t>56.98%</t>
  </si>
  <si>
    <t>21251313</t>
  </si>
  <si>
    <t>张雨晨</t>
  </si>
  <si>
    <t>59.3%</t>
  </si>
  <si>
    <t>21251158</t>
  </si>
  <si>
    <t>柳百川</t>
  </si>
  <si>
    <t>21251087</t>
  </si>
  <si>
    <t>赵可</t>
  </si>
  <si>
    <t>18221255</t>
  </si>
  <si>
    <t>胡津源</t>
  </si>
  <si>
    <t>21251156</t>
  </si>
  <si>
    <t>李林哲</t>
  </si>
  <si>
    <t>21251260</t>
  </si>
  <si>
    <t>刘娇</t>
  </si>
  <si>
    <t>61.63%</t>
  </si>
  <si>
    <t>21251052</t>
  </si>
  <si>
    <t>汤进鹏</t>
  </si>
  <si>
    <t>21251073</t>
  </si>
  <si>
    <t>马金龙</t>
  </si>
  <si>
    <t>63.95%</t>
  </si>
  <si>
    <t>21251148</t>
  </si>
  <si>
    <t>包疏同</t>
  </si>
  <si>
    <t>21251090</t>
  </si>
  <si>
    <t>陈美玲</t>
  </si>
  <si>
    <t>21251030</t>
  </si>
  <si>
    <t>周恒毅</t>
  </si>
  <si>
    <t>21251044</t>
  </si>
  <si>
    <t>刘兴平</t>
  </si>
  <si>
    <t>70.93%</t>
  </si>
  <si>
    <t>21251009</t>
  </si>
  <si>
    <t>刘丹迪</t>
  </si>
  <si>
    <t>68.6%</t>
  </si>
  <si>
    <t>21251081</t>
  </si>
  <si>
    <t>于文吉</t>
  </si>
  <si>
    <t>21251248</t>
  </si>
  <si>
    <t>王铭葆</t>
  </si>
  <si>
    <t>72.09%</t>
  </si>
  <si>
    <t>21251082</t>
  </si>
  <si>
    <t>张金阳</t>
  </si>
  <si>
    <t>75.58%</t>
  </si>
  <si>
    <t>21251066</t>
  </si>
  <si>
    <t>胡惠龙</t>
  </si>
  <si>
    <t>21251160</t>
  </si>
  <si>
    <t>罗晓强</t>
  </si>
  <si>
    <t>21251262</t>
  </si>
  <si>
    <t>李雅荃</t>
  </si>
  <si>
    <t>77.91%</t>
  </si>
  <si>
    <t>21251309</t>
  </si>
  <si>
    <t>陶研智</t>
  </si>
  <si>
    <t>21251174</t>
  </si>
  <si>
    <t>于洋</t>
  </si>
  <si>
    <t>80.23%</t>
  </si>
  <si>
    <t>21251106</t>
  </si>
  <si>
    <t>王文渊</t>
  </si>
  <si>
    <t>81.4%</t>
  </si>
  <si>
    <t>21251110</t>
  </si>
  <si>
    <t>杨桐苏</t>
  </si>
  <si>
    <t>82.56%</t>
  </si>
  <si>
    <t>21251054</t>
  </si>
  <si>
    <t>王文琦</t>
  </si>
  <si>
    <t>21251074</t>
  </si>
  <si>
    <t>孟凡钦</t>
  </si>
  <si>
    <t>84.88%</t>
  </si>
  <si>
    <t>21251122</t>
  </si>
  <si>
    <t>雷智玮</t>
  </si>
  <si>
    <t>86.05%</t>
  </si>
  <si>
    <t>21251311</t>
  </si>
  <si>
    <t>张含骏</t>
  </si>
  <si>
    <t>21251244</t>
  </si>
  <si>
    <t>彭文星</t>
  </si>
  <si>
    <t>87.21%</t>
  </si>
  <si>
    <t>21251144</t>
  </si>
  <si>
    <t>严萌萌</t>
  </si>
  <si>
    <t>21251294</t>
  </si>
  <si>
    <t>熊宇昊</t>
  </si>
  <si>
    <t>89.53%</t>
  </si>
  <si>
    <t>21251217</t>
  </si>
  <si>
    <t>鲁俊廷</t>
  </si>
  <si>
    <t>91.86%</t>
  </si>
  <si>
    <t>21251105</t>
  </si>
  <si>
    <t>孙腾</t>
  </si>
  <si>
    <t>21251238</t>
  </si>
  <si>
    <t>蓝鑫桦</t>
  </si>
  <si>
    <t>94.19%</t>
  </si>
  <si>
    <t>21251145</t>
  </si>
  <si>
    <t>周君屹</t>
  </si>
  <si>
    <t>96.51%</t>
  </si>
  <si>
    <t>21251029</t>
  </si>
  <si>
    <t>赵生辉</t>
  </si>
  <si>
    <t>21251205</t>
  </si>
  <si>
    <t>曾凡宝</t>
  </si>
  <si>
    <t>21251281</t>
  </si>
  <si>
    <t>梁力夫</t>
  </si>
  <si>
    <t>98.84%</t>
  </si>
  <si>
    <t>21251165</t>
  </si>
  <si>
    <t>施振伟</t>
  </si>
  <si>
    <t>张鸿椿</t>
  </si>
  <si>
    <t>电子商务</t>
  </si>
  <si>
    <t>商务2101</t>
  </si>
  <si>
    <t>31.25%</t>
  </si>
  <si>
    <t>21251034</t>
  </si>
  <si>
    <t>陈扬</t>
  </si>
  <si>
    <t>12.5%</t>
  </si>
  <si>
    <t>21251076</t>
  </si>
  <si>
    <t>沈逸凡</t>
  </si>
  <si>
    <t>6.25%</t>
  </si>
  <si>
    <t>21251261</t>
  </si>
  <si>
    <t>刘茁</t>
  </si>
  <si>
    <t>18.75%</t>
  </si>
  <si>
    <t>21251265</t>
  </si>
  <si>
    <t>任汝青</t>
  </si>
  <si>
    <t>25.0%</t>
  </si>
  <si>
    <t>21251032</t>
  </si>
  <si>
    <t>蔡嘉丽</t>
  </si>
  <si>
    <t>37.5%</t>
  </si>
  <si>
    <t>21251095</t>
  </si>
  <si>
    <t>蒋铮</t>
  </si>
  <si>
    <t>43.75%</t>
  </si>
  <si>
    <t>21251277</t>
  </si>
  <si>
    <t>崔浩然</t>
  </si>
  <si>
    <t>50.0%</t>
  </si>
  <si>
    <t>21251268</t>
  </si>
  <si>
    <t>王新凯</t>
  </si>
  <si>
    <t>56.25%</t>
  </si>
  <si>
    <t>21251010</t>
  </si>
  <si>
    <t>刘赫</t>
  </si>
  <si>
    <t>62.5%</t>
  </si>
  <si>
    <t>21251176</t>
  </si>
  <si>
    <t>阿丽耶·买合木提</t>
  </si>
  <si>
    <t>21251306</t>
  </si>
  <si>
    <t>李铮</t>
  </si>
  <si>
    <t>75.0%</t>
  </si>
  <si>
    <t>21251237</t>
  </si>
  <si>
    <t>库尔班江·图尔贡</t>
  </si>
  <si>
    <t>87.5%</t>
  </si>
  <si>
    <t>21251266</t>
  </si>
  <si>
    <t>苏巴提·图尔荪</t>
  </si>
  <si>
    <t>81.25%</t>
  </si>
  <si>
    <t>21251119</t>
  </si>
  <si>
    <t>陈昊</t>
  </si>
  <si>
    <t>93.75%</t>
  </si>
  <si>
    <t>21251163</t>
  </si>
  <si>
    <t>皮特</t>
  </si>
  <si>
    <t>21251099</t>
  </si>
  <si>
    <t>李佳蓉</t>
  </si>
  <si>
    <t>物流工程</t>
  </si>
  <si>
    <t>物流学2101</t>
  </si>
  <si>
    <t>21251300</t>
  </si>
  <si>
    <t>朱晨涛</t>
  </si>
  <si>
    <t>21251080</t>
  </si>
  <si>
    <t>杨雅童</t>
  </si>
  <si>
    <t>21251216</t>
  </si>
  <si>
    <t>刘亮</t>
  </si>
  <si>
    <t>21251112</t>
  </si>
  <si>
    <t>杨媛</t>
  </si>
  <si>
    <t>21251286</t>
  </si>
  <si>
    <t>路恒玮</t>
  </si>
  <si>
    <t>20.0%</t>
  </si>
  <si>
    <t>21251188</t>
  </si>
  <si>
    <t>马俊康</t>
  </si>
  <si>
    <t>21251129</t>
  </si>
  <si>
    <t>吕劲达</t>
  </si>
  <si>
    <t>21251061</t>
  </si>
  <si>
    <t>高晟铨</t>
  </si>
  <si>
    <t>36.0%</t>
  </si>
  <si>
    <t>21251299</t>
  </si>
  <si>
    <t>赵振宇</t>
  </si>
  <si>
    <t>21251290</t>
  </si>
  <si>
    <t>苏廷乐</t>
  </si>
  <si>
    <t>21251293</t>
  </si>
  <si>
    <t>王子龙</t>
  </si>
  <si>
    <t>21251235</t>
  </si>
  <si>
    <t>郭时雨</t>
  </si>
  <si>
    <t>21231035</t>
  </si>
  <si>
    <t>谢佳利</t>
  </si>
  <si>
    <t>21251206</t>
  </si>
  <si>
    <t>董思雨</t>
  </si>
  <si>
    <t>21231051</t>
  </si>
  <si>
    <t>冯钰渊</t>
  </si>
  <si>
    <t>21251284</t>
  </si>
  <si>
    <t>刘英容</t>
  </si>
  <si>
    <t>68.0%</t>
  </si>
  <si>
    <t>21251231</t>
  </si>
  <si>
    <t>张泽康</t>
  </si>
  <si>
    <t>21251295</t>
  </si>
  <si>
    <t>徐理想</t>
  </si>
  <si>
    <t>21251246</t>
  </si>
  <si>
    <t>王皞</t>
  </si>
  <si>
    <t>21251102</t>
  </si>
  <si>
    <t>那尔卓力·叶尔波拉提</t>
  </si>
  <si>
    <t>21251267</t>
  </si>
  <si>
    <t>素比努尔·阿布力克木</t>
  </si>
  <si>
    <t>21251242</t>
  </si>
  <si>
    <t>玛依拉·帕它尔</t>
  </si>
  <si>
    <t>21251287</t>
  </si>
  <si>
    <t>乔丽番·巴旦</t>
  </si>
  <si>
    <t>21251130</t>
  </si>
  <si>
    <t>买吾拉·哈力克</t>
  </si>
  <si>
    <t>21251019</t>
  </si>
  <si>
    <t>沈三倡</t>
  </si>
  <si>
    <t>交通运输(城市轨道交通)</t>
  </si>
  <si>
    <t>运输学2105</t>
  </si>
  <si>
    <t>1.85%</t>
  </si>
  <si>
    <t>21251151</t>
  </si>
  <si>
    <t>陈心怡</t>
  </si>
  <si>
    <t>运输学2106</t>
  </si>
  <si>
    <t>7.41%</t>
  </si>
  <si>
    <t>21251072</t>
  </si>
  <si>
    <t>吕尚灿</t>
  </si>
  <si>
    <t>3.7%</t>
  </si>
  <si>
    <t>21221231</t>
  </si>
  <si>
    <t>琚博岩</t>
  </si>
  <si>
    <t>5.56%</t>
  </si>
  <si>
    <t>21251170</t>
  </si>
  <si>
    <t>吴俊葆</t>
  </si>
  <si>
    <t>9.26%</t>
  </si>
  <si>
    <t>21251177</t>
  </si>
  <si>
    <t>蔡岱昀</t>
  </si>
  <si>
    <t>11.11%</t>
  </si>
  <si>
    <t>21231105</t>
  </si>
  <si>
    <t>李望</t>
  </si>
  <si>
    <t>12.96%</t>
  </si>
  <si>
    <t>21251201</t>
  </si>
  <si>
    <t>张锦</t>
  </si>
  <si>
    <t>14.81%</t>
  </si>
  <si>
    <t>21231324</t>
  </si>
  <si>
    <t>申奥</t>
  </si>
  <si>
    <t>16.67%</t>
  </si>
  <si>
    <t>21271064</t>
  </si>
  <si>
    <t>黄凯</t>
  </si>
  <si>
    <t>18.52%</t>
  </si>
  <si>
    <t>21221378</t>
  </si>
  <si>
    <t>魏轩宇</t>
  </si>
  <si>
    <t>20.37%</t>
  </si>
  <si>
    <t>19221052</t>
  </si>
  <si>
    <t>吴政达</t>
  </si>
  <si>
    <t>22.22%</t>
  </si>
  <si>
    <t>21251285</t>
  </si>
  <si>
    <t>刘宇凡</t>
  </si>
  <si>
    <t>29.63%</t>
  </si>
  <si>
    <t>21231008</t>
  </si>
  <si>
    <t>谷思骐</t>
  </si>
  <si>
    <t>21231006</t>
  </si>
  <si>
    <t>范杨政</t>
  </si>
  <si>
    <t>25.93%</t>
  </si>
  <si>
    <t>21251180</t>
  </si>
  <si>
    <t>董菲</t>
  </si>
  <si>
    <t>21251091</t>
  </si>
  <si>
    <t>邓晟</t>
  </si>
  <si>
    <t>31.48%</t>
  </si>
  <si>
    <t>21251202</t>
  </si>
  <si>
    <t>张欣悦</t>
  </si>
  <si>
    <t>21251128</t>
  </si>
  <si>
    <t>李僖烊羊</t>
  </si>
  <si>
    <t>37.04%</t>
  </si>
  <si>
    <t>21251194</t>
  </si>
  <si>
    <t>吴思兴</t>
  </si>
  <si>
    <t>21251089</t>
  </si>
  <si>
    <t>曹磊</t>
  </si>
  <si>
    <t>40.74%</t>
  </si>
  <si>
    <t>21251063</t>
  </si>
  <si>
    <t>郭强</t>
  </si>
  <si>
    <t>42.59%</t>
  </si>
  <si>
    <t>21251153</t>
  </si>
  <si>
    <t>郝丽雯</t>
  </si>
  <si>
    <t>35.19%</t>
  </si>
  <si>
    <t>21251273</t>
  </si>
  <si>
    <t>赵若同</t>
  </si>
  <si>
    <t>44.44%</t>
  </si>
  <si>
    <t>21251169</t>
  </si>
  <si>
    <t>吴慧琴</t>
  </si>
  <si>
    <t>46.3%</t>
  </si>
  <si>
    <t>21251068</t>
  </si>
  <si>
    <t>姜星雨</t>
  </si>
  <si>
    <t>21251225</t>
  </si>
  <si>
    <t>王可姣</t>
  </si>
  <si>
    <t>48.15%</t>
  </si>
  <si>
    <t>21241175</t>
  </si>
  <si>
    <t>陆昱衡</t>
  </si>
  <si>
    <t>59.26%</t>
  </si>
  <si>
    <t>21251232</t>
  </si>
  <si>
    <t>周姜越</t>
  </si>
  <si>
    <t>51.85%</t>
  </si>
  <si>
    <t>21251070</t>
  </si>
  <si>
    <t>刘垚鑫</t>
  </si>
  <si>
    <t>53.7%</t>
  </si>
  <si>
    <t>21251140</t>
  </si>
  <si>
    <t>肖与时</t>
  </si>
  <si>
    <t>55.56%</t>
  </si>
  <si>
    <t>21251152</t>
  </si>
  <si>
    <t>陈钰</t>
  </si>
  <si>
    <t>21251056</t>
  </si>
  <si>
    <t>薛文博</t>
  </si>
  <si>
    <t>21251212</t>
  </si>
  <si>
    <t>康兆龙</t>
  </si>
  <si>
    <t>62.96%</t>
  </si>
  <si>
    <t>21251274</t>
  </si>
  <si>
    <t>郑国晖</t>
  </si>
  <si>
    <t>64.81%</t>
  </si>
  <si>
    <t>21291248</t>
  </si>
  <si>
    <t>王郁蒸</t>
  </si>
  <si>
    <t>70.37%</t>
  </si>
  <si>
    <t>21251116</t>
  </si>
  <si>
    <t>张洁</t>
  </si>
  <si>
    <t>21291184</t>
  </si>
  <si>
    <t>魏晓晴</t>
  </si>
  <si>
    <t>72.22%</t>
  </si>
  <si>
    <t>21251221</t>
  </si>
  <si>
    <t>宋英熙</t>
  </si>
  <si>
    <t>68.52%</t>
  </si>
  <si>
    <t>21251096</t>
  </si>
  <si>
    <t>雷洪明</t>
  </si>
  <si>
    <t>74.07%</t>
  </si>
  <si>
    <t>21251146</t>
  </si>
  <si>
    <t>朱胤合</t>
  </si>
  <si>
    <t>75.93%</t>
  </si>
  <si>
    <t>21271142</t>
  </si>
  <si>
    <t>周庭烨</t>
  </si>
  <si>
    <t>87.04%</t>
  </si>
  <si>
    <t>21211021</t>
  </si>
  <si>
    <t>王汀楠</t>
  </si>
  <si>
    <t>90.74%</t>
  </si>
  <si>
    <t>21251047</t>
  </si>
  <si>
    <t>马文雅</t>
  </si>
  <si>
    <t>21251213</t>
  </si>
  <si>
    <t>蓝天翔</t>
  </si>
  <si>
    <t>83.33%</t>
  </si>
  <si>
    <t>21251240</t>
  </si>
  <si>
    <t>林赫瑶</t>
  </si>
  <si>
    <t>21251251</t>
  </si>
  <si>
    <t>杨文娟</t>
  </si>
  <si>
    <t>85.19%</t>
  </si>
  <si>
    <t>李腾龙</t>
  </si>
  <si>
    <t>88.89%</t>
  </si>
  <si>
    <t>21251120</t>
  </si>
  <si>
    <t>邓诚</t>
  </si>
  <si>
    <t>81.48%</t>
  </si>
  <si>
    <t>21251107</t>
  </si>
  <si>
    <t>王语嘉</t>
  </si>
  <si>
    <t>92.59%</t>
  </si>
  <si>
    <t>21251015</t>
  </si>
  <si>
    <t>卢婷婷</t>
  </si>
  <si>
    <t>96.3%</t>
  </si>
  <si>
    <t>20251262</t>
  </si>
  <si>
    <t>孙楚航</t>
  </si>
  <si>
    <t>94.44%</t>
  </si>
  <si>
    <t>21251002</t>
  </si>
  <si>
    <t>曾智强</t>
  </si>
  <si>
    <t>98.15%</t>
  </si>
  <si>
    <t>21251064</t>
  </si>
  <si>
    <t>何思柔</t>
  </si>
  <si>
    <t>21251175</t>
  </si>
  <si>
    <t>张朔</t>
  </si>
  <si>
    <t>交通运输(民航运输)</t>
  </si>
  <si>
    <t>运输学2110</t>
  </si>
  <si>
    <t>6.67%</t>
  </si>
  <si>
    <t>21251219</t>
  </si>
  <si>
    <t>申昊</t>
  </si>
  <si>
    <t>26.67%</t>
  </si>
  <si>
    <t>21251307</t>
  </si>
  <si>
    <t>卢佳佳</t>
  </si>
  <si>
    <t>13.33%</t>
  </si>
  <si>
    <t>21251191</t>
  </si>
  <si>
    <t>孙靖杰</t>
  </si>
  <si>
    <t>21251297</t>
  </si>
  <si>
    <t>于佳硕</t>
  </si>
  <si>
    <t>21251233</t>
  </si>
  <si>
    <t>樊庆郅</t>
  </si>
  <si>
    <t>21251118</t>
  </si>
  <si>
    <t>曹思飞</t>
  </si>
  <si>
    <t>46.67%</t>
  </si>
  <si>
    <t>21251012</t>
  </si>
  <si>
    <t>刘耀郴</t>
  </si>
  <si>
    <t>53.33%</t>
  </si>
  <si>
    <t>21251048</t>
  </si>
  <si>
    <t>马悦</t>
  </si>
  <si>
    <t>21251245</t>
  </si>
  <si>
    <t>石文欣</t>
  </si>
  <si>
    <t>21251143</t>
  </si>
  <si>
    <t>严丽娟</t>
  </si>
  <si>
    <t>73.33%</t>
  </si>
  <si>
    <t>21251179</t>
  </si>
  <si>
    <t>陈铭浩</t>
  </si>
  <si>
    <t>21251234</t>
  </si>
  <si>
    <t>冯瑛琪</t>
  </si>
  <si>
    <t>86.67%</t>
  </si>
  <si>
    <t>21251114</t>
  </si>
  <si>
    <t>于书冉</t>
  </si>
  <si>
    <t>93.33%</t>
  </si>
  <si>
    <t>21251222</t>
  </si>
  <si>
    <t>唐宇轩</t>
  </si>
  <si>
    <t>21251253</t>
  </si>
  <si>
    <t>赵丽君</t>
  </si>
  <si>
    <t>交通运输(高速铁路客运组织与服务)</t>
  </si>
  <si>
    <t>运输学2108</t>
  </si>
  <si>
    <t>21251100</t>
  </si>
  <si>
    <t>刘兴宇</t>
  </si>
  <si>
    <t>21251117</t>
  </si>
  <si>
    <t>赵锦轩</t>
  </si>
  <si>
    <t>21251171</t>
  </si>
  <si>
    <t>邢卓阳</t>
  </si>
  <si>
    <t>21251157</t>
  </si>
  <si>
    <t>林紫涵</t>
  </si>
  <si>
    <t>21251067</t>
  </si>
  <si>
    <t>胡若禹</t>
  </si>
  <si>
    <t>21251026</t>
  </si>
  <si>
    <t>于佩冰</t>
  </si>
  <si>
    <t>21251252</t>
  </si>
  <si>
    <t>张飞杨</t>
  </si>
  <si>
    <t>21251094</t>
  </si>
  <si>
    <t>胡玉秀</t>
  </si>
  <si>
    <t>21251155</t>
  </si>
  <si>
    <t>郎超棋</t>
  </si>
  <si>
    <t>21251272</t>
  </si>
  <si>
    <t>张铮宇</t>
  </si>
  <si>
    <t>21251135</t>
  </si>
  <si>
    <t>王彤灿</t>
  </si>
  <si>
    <t>21251283</t>
  </si>
  <si>
    <t>刘洋</t>
  </si>
  <si>
    <t>21251084</t>
  </si>
  <si>
    <t>张桐瑶</t>
  </si>
  <si>
    <t>21251042</t>
  </si>
  <si>
    <t>刘汉炎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</si>
</sst>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workbookViewId="0">
      <selection activeCell="N2" sqref="N2:N58"/>
    </sheetView>
  </sheetViews>
  <sheetFormatPr defaultColWidth="13" defaultRowHeight="14.4"/>
  <cols>
    <col min="1" max="10" width="13" style="1" customWidth="1"/>
    <col min="11" max="11" width="19.6666666666667" style="1" customWidth="1"/>
    <col min="12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>
        <v>91.4</v>
      </c>
      <c r="G2" s="4">
        <v>1</v>
      </c>
      <c r="H2" s="4" t="s">
        <v>19</v>
      </c>
      <c r="I2" s="4">
        <v>91.9</v>
      </c>
      <c r="J2" s="4">
        <v>85</v>
      </c>
      <c r="K2" s="1">
        <v>3.75</v>
      </c>
      <c r="L2" s="1">
        <v>1.62</v>
      </c>
      <c r="M2" s="1">
        <f t="shared" ref="M2:M19" si="0">0.7*F2+0.2*I2+0.03*J2+K2+L2</f>
        <v>90.28</v>
      </c>
      <c r="N2" s="2">
        <v>1</v>
      </c>
    </row>
    <row r="3" spans="1:14">
      <c r="A3" s="4" t="s">
        <v>20</v>
      </c>
      <c r="B3" s="4" t="s">
        <v>21</v>
      </c>
      <c r="C3" s="4" t="s">
        <v>16</v>
      </c>
      <c r="D3" s="4" t="s">
        <v>17</v>
      </c>
      <c r="E3" s="4" t="s">
        <v>22</v>
      </c>
      <c r="F3" s="4">
        <v>88.8</v>
      </c>
      <c r="G3" s="4">
        <v>8</v>
      </c>
      <c r="H3" s="4" t="s">
        <v>23</v>
      </c>
      <c r="I3" s="4">
        <v>89.2</v>
      </c>
      <c r="J3" s="4">
        <v>85</v>
      </c>
      <c r="K3" s="1">
        <v>4</v>
      </c>
      <c r="L3" s="1">
        <v>2.22</v>
      </c>
      <c r="M3" s="1">
        <f t="shared" si="0"/>
        <v>88.77</v>
      </c>
      <c r="N3" s="2">
        <v>2</v>
      </c>
    </row>
    <row r="4" spans="1:14">
      <c r="A4" s="4" t="s">
        <v>24</v>
      </c>
      <c r="B4" s="4" t="s">
        <v>25</v>
      </c>
      <c r="C4" s="4" t="s">
        <v>16</v>
      </c>
      <c r="D4" s="4" t="s">
        <v>17</v>
      </c>
      <c r="E4" s="4" t="s">
        <v>18</v>
      </c>
      <c r="F4" s="4">
        <v>89.9</v>
      </c>
      <c r="G4" s="4">
        <v>2</v>
      </c>
      <c r="H4" s="4" t="s">
        <v>26</v>
      </c>
      <c r="I4" s="4">
        <v>90.8</v>
      </c>
      <c r="J4" s="4">
        <v>90</v>
      </c>
      <c r="K4" s="1">
        <v>3.35</v>
      </c>
      <c r="L4" s="1">
        <v>1.62</v>
      </c>
      <c r="M4" s="1">
        <f t="shared" si="0"/>
        <v>88.76</v>
      </c>
      <c r="N4" s="2">
        <v>3</v>
      </c>
    </row>
    <row r="5" spans="1:14">
      <c r="A5" s="4" t="s">
        <v>27</v>
      </c>
      <c r="B5" s="4" t="s">
        <v>28</v>
      </c>
      <c r="C5" s="4" t="s">
        <v>16</v>
      </c>
      <c r="D5" s="4" t="s">
        <v>17</v>
      </c>
      <c r="E5" s="4" t="s">
        <v>18</v>
      </c>
      <c r="F5" s="4">
        <v>89</v>
      </c>
      <c r="G5" s="4">
        <v>5</v>
      </c>
      <c r="H5" s="4" t="s">
        <v>29</v>
      </c>
      <c r="I5" s="4">
        <v>91.1</v>
      </c>
      <c r="J5" s="4">
        <v>86</v>
      </c>
      <c r="K5" s="1">
        <v>2.3</v>
      </c>
      <c r="L5" s="1">
        <v>2.27</v>
      </c>
      <c r="M5" s="1">
        <f t="shared" si="0"/>
        <v>87.67</v>
      </c>
      <c r="N5" s="2">
        <v>4</v>
      </c>
    </row>
    <row r="6" spans="1:14">
      <c r="A6" s="4" t="s">
        <v>30</v>
      </c>
      <c r="B6" s="4" t="s">
        <v>31</v>
      </c>
      <c r="C6" s="4" t="s">
        <v>16</v>
      </c>
      <c r="D6" s="4" t="s">
        <v>17</v>
      </c>
      <c r="E6" s="4" t="s">
        <v>22</v>
      </c>
      <c r="F6" s="4">
        <v>89</v>
      </c>
      <c r="G6" s="4">
        <v>5</v>
      </c>
      <c r="H6" s="4" t="s">
        <v>29</v>
      </c>
      <c r="I6" s="4">
        <v>90.9</v>
      </c>
      <c r="J6" s="4">
        <v>83</v>
      </c>
      <c r="K6" s="1">
        <v>3</v>
      </c>
      <c r="L6" s="1">
        <v>1.62</v>
      </c>
      <c r="M6" s="1">
        <f t="shared" si="0"/>
        <v>87.59</v>
      </c>
      <c r="N6" s="2">
        <v>5</v>
      </c>
    </row>
    <row r="7" spans="1:14">
      <c r="A7" s="4" t="s">
        <v>32</v>
      </c>
      <c r="B7" s="4" t="s">
        <v>33</v>
      </c>
      <c r="C7" s="4" t="s">
        <v>16</v>
      </c>
      <c r="D7" s="4" t="s">
        <v>17</v>
      </c>
      <c r="E7" s="4" t="s">
        <v>18</v>
      </c>
      <c r="F7" s="4">
        <v>89.9</v>
      </c>
      <c r="G7" s="4">
        <v>2</v>
      </c>
      <c r="H7" s="4" t="s">
        <v>26</v>
      </c>
      <c r="I7" s="4">
        <v>90.6</v>
      </c>
      <c r="J7" s="4">
        <v>81</v>
      </c>
      <c r="K7" s="1">
        <v>0.5</v>
      </c>
      <c r="L7" s="1">
        <v>2.01</v>
      </c>
      <c r="M7" s="1">
        <f t="shared" si="0"/>
        <v>85.99</v>
      </c>
      <c r="N7" s="2">
        <v>6</v>
      </c>
    </row>
    <row r="8" spans="1:14">
      <c r="A8" s="4" t="s">
        <v>34</v>
      </c>
      <c r="B8" s="4" t="s">
        <v>35</v>
      </c>
      <c r="C8" s="4" t="s">
        <v>16</v>
      </c>
      <c r="D8" s="4" t="s">
        <v>17</v>
      </c>
      <c r="E8" s="4" t="s">
        <v>22</v>
      </c>
      <c r="F8" s="4">
        <v>89.8</v>
      </c>
      <c r="G8" s="4">
        <v>4</v>
      </c>
      <c r="H8" s="4" t="s">
        <v>36</v>
      </c>
      <c r="I8" s="4">
        <v>91.7</v>
      </c>
      <c r="J8" s="4">
        <v>85</v>
      </c>
      <c r="L8" s="1">
        <v>1.62</v>
      </c>
      <c r="M8" s="1">
        <f t="shared" si="0"/>
        <v>85.37</v>
      </c>
      <c r="N8" s="2">
        <v>7</v>
      </c>
    </row>
    <row r="9" spans="1:14">
      <c r="A9" s="4" t="s">
        <v>37</v>
      </c>
      <c r="B9" s="4" t="s">
        <v>38</v>
      </c>
      <c r="C9" s="4" t="s">
        <v>16</v>
      </c>
      <c r="D9" s="4" t="s">
        <v>17</v>
      </c>
      <c r="E9" s="4" t="s">
        <v>22</v>
      </c>
      <c r="F9" s="4">
        <v>87.9</v>
      </c>
      <c r="G9" s="4">
        <v>9</v>
      </c>
      <c r="H9" s="4" t="s">
        <v>39</v>
      </c>
      <c r="I9" s="4">
        <v>87.6</v>
      </c>
      <c r="J9" s="4">
        <v>92</v>
      </c>
      <c r="K9" s="1">
        <v>0.7</v>
      </c>
      <c r="L9" s="1">
        <v>2.37</v>
      </c>
      <c r="M9" s="1">
        <f t="shared" si="0"/>
        <v>84.88</v>
      </c>
      <c r="N9" s="2">
        <v>8</v>
      </c>
    </row>
    <row r="10" spans="1:14">
      <c r="A10" s="4" t="s">
        <v>40</v>
      </c>
      <c r="B10" s="4" t="s">
        <v>41</v>
      </c>
      <c r="C10" s="4" t="s">
        <v>16</v>
      </c>
      <c r="D10" s="4" t="s">
        <v>17</v>
      </c>
      <c r="E10" s="4" t="s">
        <v>22</v>
      </c>
      <c r="F10" s="4">
        <v>88.9</v>
      </c>
      <c r="G10" s="4">
        <v>7</v>
      </c>
      <c r="H10" s="4" t="s">
        <v>42</v>
      </c>
      <c r="I10" s="4">
        <v>90.6</v>
      </c>
      <c r="J10" s="4">
        <v>95</v>
      </c>
      <c r="L10" s="1">
        <v>1.51</v>
      </c>
      <c r="M10" s="1">
        <f t="shared" si="0"/>
        <v>84.71</v>
      </c>
      <c r="N10" s="2">
        <v>9</v>
      </c>
    </row>
    <row r="11" spans="1:14">
      <c r="A11" s="4" t="s">
        <v>43</v>
      </c>
      <c r="B11" s="4" t="s">
        <v>44</v>
      </c>
      <c r="C11" s="4" t="s">
        <v>16</v>
      </c>
      <c r="D11" s="4" t="s">
        <v>17</v>
      </c>
      <c r="E11" s="4" t="s">
        <v>22</v>
      </c>
      <c r="F11" s="4">
        <v>87.5</v>
      </c>
      <c r="G11" s="4">
        <v>11</v>
      </c>
      <c r="H11" s="4" t="s">
        <v>45</v>
      </c>
      <c r="I11" s="4">
        <v>89.6</v>
      </c>
      <c r="J11" s="4">
        <v>90</v>
      </c>
      <c r="K11" s="1">
        <v>0.2</v>
      </c>
      <c r="L11" s="1">
        <v>1.63</v>
      </c>
      <c r="M11" s="1">
        <f t="shared" si="0"/>
        <v>83.7</v>
      </c>
      <c r="N11" s="2">
        <v>10</v>
      </c>
    </row>
    <row r="12" spans="1:14">
      <c r="A12" s="4" t="s">
        <v>46</v>
      </c>
      <c r="B12" s="4" t="s">
        <v>47</v>
      </c>
      <c r="C12" s="4" t="s">
        <v>16</v>
      </c>
      <c r="D12" s="4" t="s">
        <v>17</v>
      </c>
      <c r="E12" s="4" t="s">
        <v>18</v>
      </c>
      <c r="F12" s="4">
        <v>87.8</v>
      </c>
      <c r="G12" s="4">
        <v>10</v>
      </c>
      <c r="H12" s="4" t="s">
        <v>48</v>
      </c>
      <c r="I12" s="4">
        <v>88.9</v>
      </c>
      <c r="J12" s="4">
        <v>90</v>
      </c>
      <c r="L12" s="1">
        <v>1.62</v>
      </c>
      <c r="M12" s="1">
        <f t="shared" si="0"/>
        <v>83.56</v>
      </c>
      <c r="N12" s="2">
        <v>11</v>
      </c>
    </row>
    <row r="13" spans="1:14">
      <c r="A13" s="4" t="s">
        <v>49</v>
      </c>
      <c r="B13" s="4" t="s">
        <v>50</v>
      </c>
      <c r="C13" s="4" t="s">
        <v>16</v>
      </c>
      <c r="D13" s="4" t="s">
        <v>17</v>
      </c>
      <c r="E13" s="4" t="s">
        <v>18</v>
      </c>
      <c r="F13" s="4">
        <v>86.8</v>
      </c>
      <c r="G13" s="4">
        <v>13</v>
      </c>
      <c r="H13" s="4" t="s">
        <v>51</v>
      </c>
      <c r="I13" s="4">
        <v>87.6</v>
      </c>
      <c r="J13" s="4">
        <v>86</v>
      </c>
      <c r="K13" s="1">
        <v>0.3</v>
      </c>
      <c r="L13" s="1">
        <v>1.66</v>
      </c>
      <c r="M13" s="1">
        <f t="shared" si="0"/>
        <v>82.82</v>
      </c>
      <c r="N13" s="2">
        <v>12</v>
      </c>
    </row>
    <row r="14" spans="1:14">
      <c r="A14" s="4" t="s">
        <v>52</v>
      </c>
      <c r="B14" s="4" t="s">
        <v>53</v>
      </c>
      <c r="C14" s="4" t="s">
        <v>16</v>
      </c>
      <c r="D14" s="4" t="s">
        <v>17</v>
      </c>
      <c r="E14" s="4" t="s">
        <v>22</v>
      </c>
      <c r="F14" s="4">
        <v>86.7</v>
      </c>
      <c r="G14" s="4">
        <v>14</v>
      </c>
      <c r="H14" s="4" t="s">
        <v>54</v>
      </c>
      <c r="I14" s="4">
        <v>87.3</v>
      </c>
      <c r="J14" s="4">
        <v>81</v>
      </c>
      <c r="K14" s="1">
        <v>0.4</v>
      </c>
      <c r="L14" s="1">
        <v>1.71</v>
      </c>
      <c r="M14" s="1">
        <f t="shared" si="0"/>
        <v>82.69</v>
      </c>
      <c r="N14" s="2">
        <v>13</v>
      </c>
    </row>
    <row r="15" spans="1:14">
      <c r="A15" s="4" t="s">
        <v>55</v>
      </c>
      <c r="B15" s="4" t="s">
        <v>56</v>
      </c>
      <c r="C15" s="4" t="s">
        <v>16</v>
      </c>
      <c r="D15" s="4" t="s">
        <v>17</v>
      </c>
      <c r="E15" s="4" t="s">
        <v>18</v>
      </c>
      <c r="F15" s="4">
        <v>86.9</v>
      </c>
      <c r="G15" s="4">
        <v>12</v>
      </c>
      <c r="H15" s="4" t="s">
        <v>57</v>
      </c>
      <c r="I15" s="4">
        <v>88.4</v>
      </c>
      <c r="J15" s="4">
        <v>85</v>
      </c>
      <c r="L15" s="1">
        <v>1.62</v>
      </c>
      <c r="M15" s="1">
        <f t="shared" si="0"/>
        <v>82.68</v>
      </c>
      <c r="N15" s="2">
        <v>14</v>
      </c>
    </row>
    <row r="16" spans="1:14">
      <c r="A16" s="4" t="s">
        <v>58</v>
      </c>
      <c r="B16" s="4" t="s">
        <v>59</v>
      </c>
      <c r="C16" s="4" t="s">
        <v>16</v>
      </c>
      <c r="D16" s="4" t="s">
        <v>17</v>
      </c>
      <c r="E16" s="4" t="s">
        <v>22</v>
      </c>
      <c r="F16" s="4">
        <v>86.1</v>
      </c>
      <c r="G16" s="4">
        <v>16</v>
      </c>
      <c r="H16" s="4" t="s">
        <v>60</v>
      </c>
      <c r="I16" s="4">
        <v>87.7</v>
      </c>
      <c r="J16" s="4">
        <v>85</v>
      </c>
      <c r="L16" s="1">
        <v>1.54</v>
      </c>
      <c r="M16" s="1">
        <f t="shared" si="0"/>
        <v>81.9</v>
      </c>
      <c r="N16" s="2">
        <v>15</v>
      </c>
    </row>
    <row r="17" spans="1:14">
      <c r="A17" s="4" t="s">
        <v>61</v>
      </c>
      <c r="B17" s="4" t="s">
        <v>62</v>
      </c>
      <c r="C17" s="4" t="s">
        <v>16</v>
      </c>
      <c r="D17" s="4" t="s">
        <v>17</v>
      </c>
      <c r="E17" s="4" t="s">
        <v>18</v>
      </c>
      <c r="F17" s="4">
        <v>86.2</v>
      </c>
      <c r="G17" s="4">
        <v>15</v>
      </c>
      <c r="H17" s="4" t="s">
        <v>63</v>
      </c>
      <c r="I17" s="4">
        <v>86.9</v>
      </c>
      <c r="J17" s="4">
        <v>82</v>
      </c>
      <c r="L17" s="1">
        <v>1.62</v>
      </c>
      <c r="M17" s="1">
        <f t="shared" si="0"/>
        <v>81.8</v>
      </c>
      <c r="N17" s="2">
        <v>16</v>
      </c>
    </row>
    <row r="18" spans="1:14">
      <c r="A18" s="4" t="s">
        <v>64</v>
      </c>
      <c r="B18" s="4" t="s">
        <v>65</v>
      </c>
      <c r="C18" s="4" t="s">
        <v>16</v>
      </c>
      <c r="D18" s="4" t="s">
        <v>17</v>
      </c>
      <c r="E18" s="4" t="s">
        <v>18</v>
      </c>
      <c r="F18" s="4">
        <v>83</v>
      </c>
      <c r="G18" s="4">
        <v>25</v>
      </c>
      <c r="H18" s="4" t="s">
        <v>66</v>
      </c>
      <c r="I18" s="4">
        <v>83.5</v>
      </c>
      <c r="J18" s="4">
        <v>81</v>
      </c>
      <c r="K18" s="1">
        <v>2.5</v>
      </c>
      <c r="L18" s="1">
        <v>1.75</v>
      </c>
      <c r="M18" s="1">
        <f t="shared" si="0"/>
        <v>81.48</v>
      </c>
      <c r="N18" s="2">
        <v>17</v>
      </c>
    </row>
    <row r="19" spans="1:14">
      <c r="A19" s="4" t="s">
        <v>67</v>
      </c>
      <c r="B19" s="4" t="s">
        <v>68</v>
      </c>
      <c r="C19" s="4" t="s">
        <v>16</v>
      </c>
      <c r="D19" s="4" t="s">
        <v>17</v>
      </c>
      <c r="E19" s="4" t="s">
        <v>18</v>
      </c>
      <c r="F19" s="4">
        <v>85.1</v>
      </c>
      <c r="G19" s="4">
        <v>19</v>
      </c>
      <c r="H19" s="4" t="s">
        <v>69</v>
      </c>
      <c r="I19" s="4">
        <v>86.8</v>
      </c>
      <c r="J19" s="4">
        <v>88</v>
      </c>
      <c r="L19" s="1">
        <v>1.62</v>
      </c>
      <c r="M19" s="1">
        <f t="shared" si="0"/>
        <v>81.19</v>
      </c>
      <c r="N19" s="2">
        <v>18</v>
      </c>
    </row>
    <row r="20" spans="1:14">
      <c r="A20" s="4" t="s">
        <v>70</v>
      </c>
      <c r="B20" s="4" t="s">
        <v>71</v>
      </c>
      <c r="C20" s="4" t="s">
        <v>16</v>
      </c>
      <c r="D20" s="4" t="s">
        <v>17</v>
      </c>
      <c r="E20" s="4" t="s">
        <v>18</v>
      </c>
      <c r="F20" s="4">
        <v>85.2</v>
      </c>
      <c r="G20" s="4">
        <v>17</v>
      </c>
      <c r="H20" s="4" t="s">
        <v>72</v>
      </c>
      <c r="I20" s="4">
        <v>86.1</v>
      </c>
      <c r="J20" s="4">
        <v>86</v>
      </c>
      <c r="L20" s="1">
        <v>1.62</v>
      </c>
      <c r="M20" s="1">
        <f t="shared" ref="M20:M58" si="1">0.7*F20+0.2*I20+0.03*J20+K20+L20</f>
        <v>81.06</v>
      </c>
      <c r="N20" s="2">
        <v>19</v>
      </c>
    </row>
    <row r="21" spans="1:14">
      <c r="A21" s="4" t="s">
        <v>73</v>
      </c>
      <c r="B21" s="4" t="s">
        <v>74</v>
      </c>
      <c r="C21" s="4" t="s">
        <v>16</v>
      </c>
      <c r="D21" s="4" t="s">
        <v>17</v>
      </c>
      <c r="E21" s="4" t="s">
        <v>18</v>
      </c>
      <c r="F21" s="4">
        <v>85.2</v>
      </c>
      <c r="G21" s="4">
        <v>17</v>
      </c>
      <c r="H21" s="4" t="s">
        <v>72</v>
      </c>
      <c r="I21" s="4">
        <v>85.7</v>
      </c>
      <c r="J21" s="4">
        <v>95</v>
      </c>
      <c r="L21" s="1">
        <v>1.42</v>
      </c>
      <c r="M21" s="1">
        <f t="shared" si="1"/>
        <v>81.05</v>
      </c>
      <c r="N21" s="2">
        <v>20</v>
      </c>
    </row>
    <row r="22" spans="1:14">
      <c r="A22" s="4" t="s">
        <v>75</v>
      </c>
      <c r="B22" s="4" t="s">
        <v>76</v>
      </c>
      <c r="C22" s="4" t="s">
        <v>16</v>
      </c>
      <c r="D22" s="4" t="s">
        <v>17</v>
      </c>
      <c r="E22" s="4" t="s">
        <v>22</v>
      </c>
      <c r="F22" s="4">
        <v>84.1</v>
      </c>
      <c r="G22" s="4">
        <v>20</v>
      </c>
      <c r="H22" s="4" t="s">
        <v>77</v>
      </c>
      <c r="I22" s="4">
        <v>85.2</v>
      </c>
      <c r="J22" s="4">
        <v>87</v>
      </c>
      <c r="K22" s="1">
        <v>0.9</v>
      </c>
      <c r="L22" s="1">
        <v>1.62</v>
      </c>
      <c r="M22" s="1">
        <f t="shared" si="1"/>
        <v>81.04</v>
      </c>
      <c r="N22" s="2">
        <v>21</v>
      </c>
    </row>
    <row r="23" spans="1:14">
      <c r="A23" s="4" t="s">
        <v>78</v>
      </c>
      <c r="B23" s="4" t="s">
        <v>79</v>
      </c>
      <c r="C23" s="4" t="s">
        <v>16</v>
      </c>
      <c r="D23" s="4" t="s">
        <v>17</v>
      </c>
      <c r="E23" s="4" t="s">
        <v>18</v>
      </c>
      <c r="F23" s="4">
        <v>83.4</v>
      </c>
      <c r="G23" s="4">
        <v>22</v>
      </c>
      <c r="H23" s="4" t="s">
        <v>80</v>
      </c>
      <c r="I23" s="4">
        <v>86.2</v>
      </c>
      <c r="J23" s="4">
        <v>80</v>
      </c>
      <c r="L23" s="1">
        <v>1.62</v>
      </c>
      <c r="M23" s="1">
        <f t="shared" si="1"/>
        <v>79.64</v>
      </c>
      <c r="N23" s="2">
        <v>22</v>
      </c>
    </row>
    <row r="24" spans="1:14">
      <c r="A24" s="4" t="s">
        <v>81</v>
      </c>
      <c r="B24" s="4" t="s">
        <v>82</v>
      </c>
      <c r="C24" s="4" t="s">
        <v>16</v>
      </c>
      <c r="D24" s="4" t="s">
        <v>17</v>
      </c>
      <c r="E24" s="4" t="s">
        <v>18</v>
      </c>
      <c r="F24" s="4">
        <v>83.8</v>
      </c>
      <c r="G24" s="4">
        <v>21</v>
      </c>
      <c r="H24" s="4" t="s">
        <v>83</v>
      </c>
      <c r="I24" s="4">
        <v>84</v>
      </c>
      <c r="J24" s="4">
        <v>85</v>
      </c>
      <c r="L24" s="1">
        <v>1.41</v>
      </c>
      <c r="M24" s="1">
        <f t="shared" si="1"/>
        <v>79.42</v>
      </c>
      <c r="N24" s="2">
        <v>23</v>
      </c>
    </row>
    <row r="25" spans="1:14">
      <c r="A25" s="4" t="s">
        <v>84</v>
      </c>
      <c r="B25" s="4" t="s">
        <v>85</v>
      </c>
      <c r="C25" s="4" t="s">
        <v>16</v>
      </c>
      <c r="D25" s="4" t="s">
        <v>17</v>
      </c>
      <c r="E25" s="4" t="s">
        <v>18</v>
      </c>
      <c r="F25" s="4">
        <v>82.6</v>
      </c>
      <c r="G25" s="4">
        <v>26</v>
      </c>
      <c r="H25" s="4" t="s">
        <v>86</v>
      </c>
      <c r="I25" s="4">
        <v>85.8</v>
      </c>
      <c r="J25" s="4">
        <v>85</v>
      </c>
      <c r="L25" s="1">
        <v>1.49</v>
      </c>
      <c r="M25" s="1">
        <f t="shared" si="1"/>
        <v>79.02</v>
      </c>
      <c r="N25" s="2">
        <v>24</v>
      </c>
    </row>
    <row r="26" spans="1:14">
      <c r="A26" s="4" t="s">
        <v>87</v>
      </c>
      <c r="B26" s="4" t="s">
        <v>88</v>
      </c>
      <c r="C26" s="4" t="s">
        <v>16</v>
      </c>
      <c r="D26" s="4" t="s">
        <v>17</v>
      </c>
      <c r="E26" s="4" t="s">
        <v>18</v>
      </c>
      <c r="F26" s="4">
        <v>83.3</v>
      </c>
      <c r="G26" s="4">
        <v>23</v>
      </c>
      <c r="H26" s="4" t="s">
        <v>89</v>
      </c>
      <c r="I26" s="4">
        <v>82.3</v>
      </c>
      <c r="J26" s="4">
        <v>81</v>
      </c>
      <c r="K26" s="1">
        <v>0</v>
      </c>
      <c r="L26" s="1">
        <v>1.62</v>
      </c>
      <c r="M26" s="1">
        <f t="shared" si="1"/>
        <v>78.82</v>
      </c>
      <c r="N26" s="2">
        <v>25</v>
      </c>
    </row>
    <row r="27" spans="1:14">
      <c r="A27" s="4" t="s">
        <v>90</v>
      </c>
      <c r="B27" s="4" t="s">
        <v>91</v>
      </c>
      <c r="C27" s="4" t="s">
        <v>16</v>
      </c>
      <c r="D27" s="4" t="s">
        <v>17</v>
      </c>
      <c r="E27" s="4" t="s">
        <v>22</v>
      </c>
      <c r="F27" s="4">
        <v>83.2</v>
      </c>
      <c r="G27" s="4">
        <v>24</v>
      </c>
      <c r="H27" s="4" t="s">
        <v>92</v>
      </c>
      <c r="I27" s="4">
        <v>81.6</v>
      </c>
      <c r="J27" s="4">
        <v>81</v>
      </c>
      <c r="L27" s="1">
        <v>1.58</v>
      </c>
      <c r="M27" s="1">
        <f t="shared" si="1"/>
        <v>78.57</v>
      </c>
      <c r="N27" s="2">
        <v>26</v>
      </c>
    </row>
    <row r="28" spans="1:14">
      <c r="A28" s="4" t="s">
        <v>93</v>
      </c>
      <c r="B28" s="4" t="s">
        <v>94</v>
      </c>
      <c r="C28" s="4" t="s">
        <v>16</v>
      </c>
      <c r="D28" s="4" t="s">
        <v>17</v>
      </c>
      <c r="E28" s="4" t="s">
        <v>18</v>
      </c>
      <c r="F28" s="4">
        <v>81.8</v>
      </c>
      <c r="G28" s="4">
        <v>28</v>
      </c>
      <c r="H28" s="4" t="s">
        <v>95</v>
      </c>
      <c r="I28" s="4">
        <v>83.5</v>
      </c>
      <c r="J28" s="4">
        <v>85</v>
      </c>
      <c r="L28" s="1">
        <v>1.51</v>
      </c>
      <c r="M28" s="1">
        <f t="shared" si="1"/>
        <v>78.02</v>
      </c>
      <c r="N28" s="2">
        <v>27</v>
      </c>
    </row>
    <row r="29" spans="1:14">
      <c r="A29" s="4" t="s">
        <v>96</v>
      </c>
      <c r="B29" s="4" t="s">
        <v>97</v>
      </c>
      <c r="C29" s="4" t="s">
        <v>16</v>
      </c>
      <c r="D29" s="4" t="s">
        <v>17</v>
      </c>
      <c r="E29" s="4" t="s">
        <v>22</v>
      </c>
      <c r="F29" s="4">
        <v>81.8</v>
      </c>
      <c r="G29" s="4">
        <v>28</v>
      </c>
      <c r="H29" s="4" t="s">
        <v>95</v>
      </c>
      <c r="I29" s="4">
        <v>81.7</v>
      </c>
      <c r="J29" s="4">
        <v>88</v>
      </c>
      <c r="L29" s="1">
        <v>1.62</v>
      </c>
      <c r="M29" s="1">
        <f t="shared" si="1"/>
        <v>77.86</v>
      </c>
      <c r="N29" s="2">
        <v>28</v>
      </c>
    </row>
    <row r="30" spans="1:14">
      <c r="A30" s="4" t="s">
        <v>98</v>
      </c>
      <c r="B30" s="4" t="s">
        <v>99</v>
      </c>
      <c r="C30" s="4" t="s">
        <v>16</v>
      </c>
      <c r="D30" s="4" t="s">
        <v>17</v>
      </c>
      <c r="E30" s="4" t="s">
        <v>22</v>
      </c>
      <c r="F30" s="4">
        <v>81.5</v>
      </c>
      <c r="G30" s="4">
        <v>31</v>
      </c>
      <c r="H30" s="4" t="s">
        <v>100</v>
      </c>
      <c r="I30" s="4">
        <v>83</v>
      </c>
      <c r="J30" s="4">
        <v>86</v>
      </c>
      <c r="L30" s="1">
        <v>1.51</v>
      </c>
      <c r="M30" s="1">
        <f t="shared" si="1"/>
        <v>77.74</v>
      </c>
      <c r="N30" s="2">
        <v>29</v>
      </c>
    </row>
    <row r="31" spans="1:14">
      <c r="A31" s="4" t="s">
        <v>101</v>
      </c>
      <c r="B31" s="4" t="s">
        <v>102</v>
      </c>
      <c r="C31" s="4" t="s">
        <v>16</v>
      </c>
      <c r="D31" s="4" t="s">
        <v>17</v>
      </c>
      <c r="E31" s="4" t="s">
        <v>22</v>
      </c>
      <c r="F31" s="4">
        <v>81.6</v>
      </c>
      <c r="G31" s="4">
        <v>30</v>
      </c>
      <c r="H31" s="4" t="s">
        <v>103</v>
      </c>
      <c r="I31" s="4">
        <v>83.6</v>
      </c>
      <c r="J31" s="4">
        <v>79</v>
      </c>
      <c r="L31" s="1">
        <v>1.38</v>
      </c>
      <c r="M31" s="1">
        <f t="shared" si="1"/>
        <v>77.59</v>
      </c>
      <c r="N31" s="2">
        <v>30</v>
      </c>
    </row>
    <row r="32" spans="1:14">
      <c r="A32" s="4" t="s">
        <v>104</v>
      </c>
      <c r="B32" s="4" t="s">
        <v>105</v>
      </c>
      <c r="C32" s="4" t="s">
        <v>16</v>
      </c>
      <c r="D32" s="4" t="s">
        <v>17</v>
      </c>
      <c r="E32" s="4" t="s">
        <v>18</v>
      </c>
      <c r="F32" s="4">
        <v>81.9</v>
      </c>
      <c r="G32" s="4">
        <v>27</v>
      </c>
      <c r="H32" s="4" t="s">
        <v>106</v>
      </c>
      <c r="I32" s="4">
        <v>81.4</v>
      </c>
      <c r="J32" s="4">
        <v>81</v>
      </c>
      <c r="L32" s="1">
        <v>1.49</v>
      </c>
      <c r="M32" s="1">
        <f t="shared" si="1"/>
        <v>77.53</v>
      </c>
      <c r="N32" s="2">
        <v>31</v>
      </c>
    </row>
    <row r="33" spans="1:14">
      <c r="A33" s="4" t="s">
        <v>107</v>
      </c>
      <c r="B33" s="4" t="s">
        <v>108</v>
      </c>
      <c r="C33" s="4" t="s">
        <v>16</v>
      </c>
      <c r="D33" s="4" t="s">
        <v>17</v>
      </c>
      <c r="E33" s="4" t="s">
        <v>18</v>
      </c>
      <c r="F33" s="4">
        <v>81</v>
      </c>
      <c r="G33" s="4">
        <v>32</v>
      </c>
      <c r="H33" s="4" t="s">
        <v>109</v>
      </c>
      <c r="I33" s="4">
        <v>79.2</v>
      </c>
      <c r="J33" s="4">
        <v>90</v>
      </c>
      <c r="L33" s="1">
        <v>1.53</v>
      </c>
      <c r="M33" s="1">
        <f t="shared" si="1"/>
        <v>76.77</v>
      </c>
      <c r="N33" s="2">
        <v>32</v>
      </c>
    </row>
    <row r="34" spans="1:14">
      <c r="A34" s="4" t="s">
        <v>110</v>
      </c>
      <c r="B34" s="4" t="s">
        <v>111</v>
      </c>
      <c r="C34" s="4" t="s">
        <v>16</v>
      </c>
      <c r="D34" s="4" t="s">
        <v>17</v>
      </c>
      <c r="E34" s="4" t="s">
        <v>18</v>
      </c>
      <c r="F34" s="4">
        <v>80.8</v>
      </c>
      <c r="G34" s="4">
        <v>33</v>
      </c>
      <c r="H34" s="4" t="s">
        <v>112</v>
      </c>
      <c r="I34" s="4">
        <v>81</v>
      </c>
      <c r="J34" s="4">
        <v>85</v>
      </c>
      <c r="L34" s="1">
        <v>1.38</v>
      </c>
      <c r="M34" s="1">
        <f t="shared" si="1"/>
        <v>76.69</v>
      </c>
      <c r="N34" s="2">
        <v>33</v>
      </c>
    </row>
    <row r="35" spans="1:14">
      <c r="A35" s="4" t="s">
        <v>113</v>
      </c>
      <c r="B35" s="4" t="s">
        <v>114</v>
      </c>
      <c r="C35" s="4" t="s">
        <v>16</v>
      </c>
      <c r="D35" s="4" t="s">
        <v>17</v>
      </c>
      <c r="E35" s="4" t="s">
        <v>22</v>
      </c>
      <c r="F35" s="4">
        <v>80.6</v>
      </c>
      <c r="G35" s="4">
        <v>34</v>
      </c>
      <c r="H35" s="4" t="s">
        <v>115</v>
      </c>
      <c r="I35" s="4">
        <v>80.4</v>
      </c>
      <c r="J35" s="4">
        <v>83</v>
      </c>
      <c r="L35" s="1">
        <v>1.58</v>
      </c>
      <c r="M35" s="1">
        <f t="shared" si="1"/>
        <v>76.57</v>
      </c>
      <c r="N35" s="2">
        <v>34</v>
      </c>
    </row>
    <row r="36" spans="1:14">
      <c r="A36" s="4" t="s">
        <v>116</v>
      </c>
      <c r="B36" s="4" t="s">
        <v>117</v>
      </c>
      <c r="C36" s="4" t="s">
        <v>16</v>
      </c>
      <c r="D36" s="4" t="s">
        <v>17</v>
      </c>
      <c r="E36" s="4" t="s">
        <v>22</v>
      </c>
      <c r="F36" s="4">
        <v>80.6</v>
      </c>
      <c r="G36" s="4">
        <v>34</v>
      </c>
      <c r="H36" s="4" t="s">
        <v>115</v>
      </c>
      <c r="I36" s="4">
        <v>80.3</v>
      </c>
      <c r="J36" s="4">
        <v>84</v>
      </c>
      <c r="L36" s="1">
        <v>1.42</v>
      </c>
      <c r="M36" s="1">
        <f t="shared" si="1"/>
        <v>76.42</v>
      </c>
      <c r="N36" s="2">
        <v>35</v>
      </c>
    </row>
    <row r="37" spans="1:14">
      <c r="A37" s="4" t="s">
        <v>118</v>
      </c>
      <c r="B37" s="4" t="s">
        <v>119</v>
      </c>
      <c r="C37" s="4" t="s">
        <v>16</v>
      </c>
      <c r="D37" s="4" t="s">
        <v>17</v>
      </c>
      <c r="E37" s="4" t="s">
        <v>22</v>
      </c>
      <c r="F37" s="4">
        <v>79.8</v>
      </c>
      <c r="G37" s="4">
        <v>38</v>
      </c>
      <c r="H37" s="4" t="s">
        <v>120</v>
      </c>
      <c r="I37" s="4">
        <v>78.7</v>
      </c>
      <c r="J37" s="4">
        <v>95</v>
      </c>
      <c r="L37" s="1">
        <v>1.51</v>
      </c>
      <c r="M37" s="1">
        <f t="shared" si="1"/>
        <v>75.96</v>
      </c>
      <c r="N37" s="2">
        <v>36</v>
      </c>
    </row>
    <row r="38" spans="1:14">
      <c r="A38" s="4" t="s">
        <v>121</v>
      </c>
      <c r="B38" s="4" t="s">
        <v>122</v>
      </c>
      <c r="C38" s="4" t="s">
        <v>16</v>
      </c>
      <c r="D38" s="4" t="s">
        <v>17</v>
      </c>
      <c r="E38" s="4" t="s">
        <v>18</v>
      </c>
      <c r="F38" s="4">
        <v>79.5</v>
      </c>
      <c r="G38" s="4">
        <v>40</v>
      </c>
      <c r="H38" s="4" t="s">
        <v>123</v>
      </c>
      <c r="I38" s="4">
        <v>81.5</v>
      </c>
      <c r="J38" s="4">
        <v>83</v>
      </c>
      <c r="L38" s="1">
        <v>1.46</v>
      </c>
      <c r="M38" s="1">
        <f t="shared" si="1"/>
        <v>75.9</v>
      </c>
      <c r="N38" s="2">
        <v>37</v>
      </c>
    </row>
    <row r="39" spans="1:14">
      <c r="A39" s="4" t="s">
        <v>124</v>
      </c>
      <c r="B39" s="4" t="s">
        <v>125</v>
      </c>
      <c r="C39" s="4" t="s">
        <v>16</v>
      </c>
      <c r="D39" s="4" t="s">
        <v>17</v>
      </c>
      <c r="E39" s="4" t="s">
        <v>22</v>
      </c>
      <c r="F39" s="4">
        <v>80</v>
      </c>
      <c r="G39" s="4">
        <v>37</v>
      </c>
      <c r="H39" s="4" t="s">
        <v>126</v>
      </c>
      <c r="I39" s="4">
        <v>78.6</v>
      </c>
      <c r="J39" s="4">
        <v>82</v>
      </c>
      <c r="L39" s="1">
        <v>1.62</v>
      </c>
      <c r="M39" s="1">
        <f t="shared" si="1"/>
        <v>75.8</v>
      </c>
      <c r="N39" s="2">
        <v>38</v>
      </c>
    </row>
    <row r="40" spans="1:14">
      <c r="A40" s="4" t="s">
        <v>127</v>
      </c>
      <c r="B40" s="4" t="s">
        <v>128</v>
      </c>
      <c r="C40" s="4" t="s">
        <v>16</v>
      </c>
      <c r="D40" s="4" t="s">
        <v>17</v>
      </c>
      <c r="E40" s="4" t="s">
        <v>18</v>
      </c>
      <c r="F40" s="4">
        <v>80.6</v>
      </c>
      <c r="G40" s="4">
        <v>34</v>
      </c>
      <c r="H40" s="4" t="s">
        <v>115</v>
      </c>
      <c r="I40" s="4">
        <v>77.6</v>
      </c>
      <c r="J40" s="4">
        <v>75</v>
      </c>
      <c r="L40" s="1">
        <v>1.46</v>
      </c>
      <c r="M40" s="1">
        <f t="shared" si="1"/>
        <v>75.65</v>
      </c>
      <c r="N40" s="2">
        <v>39</v>
      </c>
    </row>
    <row r="41" spans="1:14">
      <c r="A41" s="4" t="s">
        <v>129</v>
      </c>
      <c r="B41" s="4" t="s">
        <v>130</v>
      </c>
      <c r="C41" s="4" t="s">
        <v>16</v>
      </c>
      <c r="D41" s="4" t="s">
        <v>17</v>
      </c>
      <c r="E41" s="4" t="s">
        <v>22</v>
      </c>
      <c r="F41" s="4">
        <v>79.6</v>
      </c>
      <c r="G41" s="4">
        <v>39</v>
      </c>
      <c r="H41" s="4" t="s">
        <v>131</v>
      </c>
      <c r="I41" s="4">
        <v>77.3</v>
      </c>
      <c r="J41" s="4">
        <v>85</v>
      </c>
      <c r="L41" s="1">
        <v>1.62</v>
      </c>
      <c r="M41" s="1">
        <f t="shared" si="1"/>
        <v>75.35</v>
      </c>
      <c r="N41" s="2">
        <v>40</v>
      </c>
    </row>
    <row r="42" spans="1:14">
      <c r="A42" s="4" t="s">
        <v>132</v>
      </c>
      <c r="B42" s="4" t="s">
        <v>133</v>
      </c>
      <c r="C42" s="4" t="s">
        <v>16</v>
      </c>
      <c r="D42" s="4" t="s">
        <v>17</v>
      </c>
      <c r="E42" s="4" t="s">
        <v>22</v>
      </c>
      <c r="F42" s="4">
        <v>78.8</v>
      </c>
      <c r="G42" s="4">
        <v>41</v>
      </c>
      <c r="H42" s="4" t="s">
        <v>134</v>
      </c>
      <c r="I42" s="4">
        <v>79.6</v>
      </c>
      <c r="J42" s="4">
        <v>78</v>
      </c>
      <c r="L42" s="1">
        <v>1.62</v>
      </c>
      <c r="M42" s="1">
        <f t="shared" si="1"/>
        <v>75.04</v>
      </c>
      <c r="N42" s="2">
        <v>41</v>
      </c>
    </row>
    <row r="43" spans="1:14">
      <c r="A43" s="4" t="s">
        <v>135</v>
      </c>
      <c r="B43" s="4" t="s">
        <v>136</v>
      </c>
      <c r="C43" s="4" t="s">
        <v>16</v>
      </c>
      <c r="D43" s="4" t="s">
        <v>17</v>
      </c>
      <c r="E43" s="4" t="s">
        <v>18</v>
      </c>
      <c r="F43" s="4">
        <v>78.7</v>
      </c>
      <c r="G43" s="4">
        <v>42</v>
      </c>
      <c r="H43" s="4" t="s">
        <v>137</v>
      </c>
      <c r="I43" s="4">
        <v>77</v>
      </c>
      <c r="J43" s="4">
        <v>82</v>
      </c>
      <c r="L43" s="1">
        <v>1.41</v>
      </c>
      <c r="M43" s="1">
        <f t="shared" si="1"/>
        <v>74.36</v>
      </c>
      <c r="N43" s="2">
        <v>42</v>
      </c>
    </row>
    <row r="44" spans="1:14">
      <c r="A44" s="4" t="s">
        <v>138</v>
      </c>
      <c r="B44" s="4" t="s">
        <v>139</v>
      </c>
      <c r="C44" s="4" t="s">
        <v>16</v>
      </c>
      <c r="D44" s="4" t="s">
        <v>17</v>
      </c>
      <c r="E44" s="4" t="s">
        <v>22</v>
      </c>
      <c r="F44" s="4">
        <v>78.3</v>
      </c>
      <c r="G44" s="4">
        <v>44</v>
      </c>
      <c r="H44" s="4" t="s">
        <v>140</v>
      </c>
      <c r="I44" s="4">
        <v>77.1</v>
      </c>
      <c r="J44" s="4">
        <v>81</v>
      </c>
      <c r="L44" s="1">
        <v>1.62</v>
      </c>
      <c r="M44" s="1">
        <f t="shared" si="1"/>
        <v>74.28</v>
      </c>
      <c r="N44" s="2">
        <v>43</v>
      </c>
    </row>
    <row r="45" spans="1:14">
      <c r="A45" s="4" t="s">
        <v>141</v>
      </c>
      <c r="B45" s="4" t="s">
        <v>142</v>
      </c>
      <c r="C45" s="4" t="s">
        <v>16</v>
      </c>
      <c r="D45" s="4" t="s">
        <v>17</v>
      </c>
      <c r="E45" s="4" t="s">
        <v>18</v>
      </c>
      <c r="F45" s="4">
        <v>78.4</v>
      </c>
      <c r="G45" s="4">
        <v>43</v>
      </c>
      <c r="H45" s="4" t="s">
        <v>143</v>
      </c>
      <c r="I45" s="4">
        <v>77.2</v>
      </c>
      <c r="J45" s="4">
        <v>77</v>
      </c>
      <c r="L45" s="1">
        <v>1.62</v>
      </c>
      <c r="M45" s="1">
        <f t="shared" si="1"/>
        <v>74.25</v>
      </c>
      <c r="N45" s="2">
        <v>44</v>
      </c>
    </row>
    <row r="46" spans="1:14">
      <c r="A46" s="4" t="s">
        <v>144</v>
      </c>
      <c r="B46" s="4" t="s">
        <v>145</v>
      </c>
      <c r="C46" s="4" t="s">
        <v>16</v>
      </c>
      <c r="D46" s="4" t="s">
        <v>17</v>
      </c>
      <c r="E46" s="4" t="s">
        <v>22</v>
      </c>
      <c r="F46" s="4">
        <v>77.6</v>
      </c>
      <c r="G46" s="4">
        <v>46</v>
      </c>
      <c r="H46" s="4" t="s">
        <v>146</v>
      </c>
      <c r="I46" s="4">
        <v>78.1</v>
      </c>
      <c r="J46" s="4">
        <v>85</v>
      </c>
      <c r="L46" s="1">
        <v>1.46</v>
      </c>
      <c r="M46" s="1">
        <f t="shared" si="1"/>
        <v>73.95</v>
      </c>
      <c r="N46" s="2">
        <v>45</v>
      </c>
    </row>
    <row r="47" spans="1:14">
      <c r="A47" s="4" t="s">
        <v>147</v>
      </c>
      <c r="B47" s="4" t="s">
        <v>148</v>
      </c>
      <c r="C47" s="4" t="s">
        <v>16</v>
      </c>
      <c r="D47" s="4" t="s">
        <v>17</v>
      </c>
      <c r="E47" s="4" t="s">
        <v>22</v>
      </c>
      <c r="F47" s="4">
        <v>77.7</v>
      </c>
      <c r="G47" s="4">
        <v>45</v>
      </c>
      <c r="H47" s="4" t="s">
        <v>149</v>
      </c>
      <c r="I47" s="4">
        <v>76.5</v>
      </c>
      <c r="J47" s="4">
        <v>77</v>
      </c>
      <c r="L47" s="1">
        <v>1.54</v>
      </c>
      <c r="M47" s="1">
        <f t="shared" si="1"/>
        <v>73.54</v>
      </c>
      <c r="N47" s="2">
        <v>46</v>
      </c>
    </row>
    <row r="48" spans="1:14">
      <c r="A48" s="4" t="s">
        <v>150</v>
      </c>
      <c r="B48" s="4" t="s">
        <v>151</v>
      </c>
      <c r="C48" s="4" t="s">
        <v>16</v>
      </c>
      <c r="D48" s="4" t="s">
        <v>17</v>
      </c>
      <c r="E48" s="4" t="s">
        <v>18</v>
      </c>
      <c r="F48" s="4">
        <v>76.7</v>
      </c>
      <c r="G48" s="4">
        <v>47</v>
      </c>
      <c r="H48" s="4" t="s">
        <v>152</v>
      </c>
      <c r="I48" s="4">
        <v>77.3</v>
      </c>
      <c r="J48" s="4">
        <v>74</v>
      </c>
      <c r="L48" s="1">
        <v>1.62</v>
      </c>
      <c r="M48" s="1">
        <f t="shared" si="1"/>
        <v>72.99</v>
      </c>
      <c r="N48" s="2">
        <v>47</v>
      </c>
    </row>
    <row r="49" spans="1:14">
      <c r="A49" s="4" t="s">
        <v>153</v>
      </c>
      <c r="B49" s="4" t="s">
        <v>154</v>
      </c>
      <c r="C49" s="4" t="s">
        <v>16</v>
      </c>
      <c r="D49" s="4" t="s">
        <v>17</v>
      </c>
      <c r="E49" s="4" t="s">
        <v>18</v>
      </c>
      <c r="F49" s="4">
        <v>76.4</v>
      </c>
      <c r="G49" s="4">
        <v>48</v>
      </c>
      <c r="H49" s="4" t="s">
        <v>155</v>
      </c>
      <c r="I49" s="4">
        <v>74.9</v>
      </c>
      <c r="J49" s="4">
        <v>75</v>
      </c>
      <c r="L49" s="1">
        <v>1.54</v>
      </c>
      <c r="M49" s="1">
        <f t="shared" si="1"/>
        <v>72.25</v>
      </c>
      <c r="N49" s="2">
        <v>48</v>
      </c>
    </row>
    <row r="50" spans="1:14">
      <c r="A50" s="4" t="s">
        <v>156</v>
      </c>
      <c r="B50" s="4" t="s">
        <v>157</v>
      </c>
      <c r="C50" s="4" t="s">
        <v>16</v>
      </c>
      <c r="D50" s="4" t="s">
        <v>17</v>
      </c>
      <c r="E50" s="4" t="s">
        <v>22</v>
      </c>
      <c r="F50" s="4">
        <v>74.9</v>
      </c>
      <c r="G50" s="4">
        <v>50</v>
      </c>
      <c r="H50" s="4" t="s">
        <v>158</v>
      </c>
      <c r="I50" s="4">
        <v>75.4</v>
      </c>
      <c r="J50" s="4">
        <v>84</v>
      </c>
      <c r="L50" s="1">
        <v>1.41</v>
      </c>
      <c r="M50" s="1">
        <f t="shared" si="1"/>
        <v>71.44</v>
      </c>
      <c r="N50" s="2">
        <v>49</v>
      </c>
    </row>
    <row r="51" spans="1:14">
      <c r="A51" s="4" t="s">
        <v>159</v>
      </c>
      <c r="B51" s="4" t="s">
        <v>160</v>
      </c>
      <c r="C51" s="4" t="s">
        <v>16</v>
      </c>
      <c r="D51" s="4" t="s">
        <v>17</v>
      </c>
      <c r="E51" s="4" t="s">
        <v>18</v>
      </c>
      <c r="F51" s="4">
        <v>75.2</v>
      </c>
      <c r="G51" s="4">
        <v>49</v>
      </c>
      <c r="H51" s="4" t="s">
        <v>161</v>
      </c>
      <c r="I51" s="4">
        <v>70.4</v>
      </c>
      <c r="J51" s="4">
        <v>79</v>
      </c>
      <c r="L51" s="1">
        <v>1.54</v>
      </c>
      <c r="M51" s="1">
        <f t="shared" si="1"/>
        <v>70.63</v>
      </c>
      <c r="N51" s="2">
        <v>50</v>
      </c>
    </row>
    <row r="52" spans="1:14">
      <c r="A52" s="4" t="s">
        <v>162</v>
      </c>
      <c r="B52" s="4" t="s">
        <v>163</v>
      </c>
      <c r="C52" s="4" t="s">
        <v>16</v>
      </c>
      <c r="D52" s="4" t="s">
        <v>17</v>
      </c>
      <c r="E52" s="4" t="s">
        <v>22</v>
      </c>
      <c r="F52" s="4">
        <v>72.1</v>
      </c>
      <c r="G52" s="4">
        <v>51</v>
      </c>
      <c r="H52" s="4" t="s">
        <v>164</v>
      </c>
      <c r="I52" s="4">
        <v>71.2</v>
      </c>
      <c r="J52" s="4">
        <v>81</v>
      </c>
      <c r="L52" s="1">
        <v>1.58</v>
      </c>
      <c r="M52" s="1">
        <f t="shared" si="1"/>
        <v>68.72</v>
      </c>
      <c r="N52" s="2">
        <v>51</v>
      </c>
    </row>
    <row r="53" spans="1:14">
      <c r="A53" s="4" t="s">
        <v>165</v>
      </c>
      <c r="B53" s="4" t="s">
        <v>166</v>
      </c>
      <c r="C53" s="4" t="s">
        <v>16</v>
      </c>
      <c r="D53" s="4" t="s">
        <v>17</v>
      </c>
      <c r="E53" s="4" t="s">
        <v>18</v>
      </c>
      <c r="F53" s="4">
        <v>70.7</v>
      </c>
      <c r="G53" s="4">
        <v>52</v>
      </c>
      <c r="H53" s="4" t="s">
        <v>167</v>
      </c>
      <c r="I53" s="4">
        <v>67.9</v>
      </c>
      <c r="J53" s="4">
        <v>73</v>
      </c>
      <c r="L53" s="1">
        <v>1.49</v>
      </c>
      <c r="M53" s="1">
        <f t="shared" si="1"/>
        <v>66.75</v>
      </c>
      <c r="N53" s="2">
        <v>52</v>
      </c>
    </row>
    <row r="54" spans="1:14">
      <c r="A54" s="4" t="s">
        <v>168</v>
      </c>
      <c r="B54" s="4" t="s">
        <v>169</v>
      </c>
      <c r="C54" s="4" t="s">
        <v>16</v>
      </c>
      <c r="D54" s="4" t="s">
        <v>17</v>
      </c>
      <c r="E54" s="4" t="s">
        <v>22</v>
      </c>
      <c r="F54" s="4">
        <v>70.1</v>
      </c>
      <c r="G54" s="4">
        <v>53</v>
      </c>
      <c r="H54" s="4" t="s">
        <v>170</v>
      </c>
      <c r="I54" s="4">
        <v>69</v>
      </c>
      <c r="J54" s="4">
        <v>78</v>
      </c>
      <c r="L54" s="1">
        <v>1.3</v>
      </c>
      <c r="M54" s="1">
        <f t="shared" si="1"/>
        <v>66.51</v>
      </c>
      <c r="N54" s="2">
        <v>53</v>
      </c>
    </row>
    <row r="55" spans="1:14">
      <c r="A55" s="4" t="s">
        <v>171</v>
      </c>
      <c r="B55" s="4" t="s">
        <v>172</v>
      </c>
      <c r="C55" s="4" t="s">
        <v>16</v>
      </c>
      <c r="D55" s="4" t="s">
        <v>17</v>
      </c>
      <c r="E55" s="4" t="s">
        <v>22</v>
      </c>
      <c r="F55" s="4">
        <v>67.3</v>
      </c>
      <c r="G55" s="4">
        <v>54</v>
      </c>
      <c r="H55" s="4" t="s">
        <v>173</v>
      </c>
      <c r="I55" s="4">
        <v>65.6</v>
      </c>
      <c r="J55" s="4">
        <v>78</v>
      </c>
      <c r="L55" s="1">
        <v>1.38</v>
      </c>
      <c r="M55" s="1">
        <f t="shared" si="1"/>
        <v>63.95</v>
      </c>
      <c r="N55" s="2">
        <v>54</v>
      </c>
    </row>
    <row r="56" spans="1:14">
      <c r="A56" s="4" t="s">
        <v>174</v>
      </c>
      <c r="B56" s="4" t="s">
        <v>175</v>
      </c>
      <c r="C56" s="4" t="s">
        <v>16</v>
      </c>
      <c r="D56" s="4" t="s">
        <v>17</v>
      </c>
      <c r="E56" s="4" t="s">
        <v>22</v>
      </c>
      <c r="F56" s="4">
        <v>66.5</v>
      </c>
      <c r="G56" s="4">
        <v>55</v>
      </c>
      <c r="H56" s="4" t="s">
        <v>176</v>
      </c>
      <c r="I56" s="4">
        <v>67.5</v>
      </c>
      <c r="J56" s="4">
        <v>67</v>
      </c>
      <c r="L56" s="1">
        <v>1.51</v>
      </c>
      <c r="M56" s="1">
        <f t="shared" si="1"/>
        <v>63.57</v>
      </c>
      <c r="N56" s="2">
        <v>55</v>
      </c>
    </row>
    <row r="57" spans="1:14">
      <c r="A57" s="4" t="s">
        <v>177</v>
      </c>
      <c r="B57" s="4" t="s">
        <v>178</v>
      </c>
      <c r="C57" s="4" t="s">
        <v>16</v>
      </c>
      <c r="D57" s="4" t="s">
        <v>17</v>
      </c>
      <c r="E57" s="4" t="s">
        <v>22</v>
      </c>
      <c r="F57" s="4">
        <v>64.6</v>
      </c>
      <c r="G57" s="4">
        <v>56</v>
      </c>
      <c r="H57" s="4" t="s">
        <v>179</v>
      </c>
      <c r="I57" s="4">
        <v>55.9</v>
      </c>
      <c r="J57" s="4">
        <v>77</v>
      </c>
      <c r="L57" s="1">
        <v>1.42</v>
      </c>
      <c r="M57" s="1">
        <f t="shared" si="1"/>
        <v>60.13</v>
      </c>
      <c r="N57" s="2">
        <v>56</v>
      </c>
    </row>
    <row r="58" spans="1:14">
      <c r="A58" s="4" t="s">
        <v>180</v>
      </c>
      <c r="B58" s="4" t="s">
        <v>181</v>
      </c>
      <c r="C58" s="4" t="s">
        <v>16</v>
      </c>
      <c r="D58" s="4" t="s">
        <v>17</v>
      </c>
      <c r="E58" s="4" t="s">
        <v>18</v>
      </c>
      <c r="F58" s="4">
        <v>59</v>
      </c>
      <c r="G58" s="4">
        <v>57</v>
      </c>
      <c r="H58" s="4" t="s">
        <v>182</v>
      </c>
      <c r="I58" s="4">
        <v>56.3</v>
      </c>
      <c r="J58" s="4">
        <v>81</v>
      </c>
      <c r="L58" s="1">
        <v>1.49</v>
      </c>
      <c r="M58" s="1">
        <f t="shared" si="1"/>
        <v>56.48</v>
      </c>
      <c r="N58" s="2">
        <v>57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N2" sqref="N2:N26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183</v>
      </c>
      <c r="B2" s="4" t="s">
        <v>184</v>
      </c>
      <c r="C2" s="4" t="s">
        <v>16</v>
      </c>
      <c r="D2" s="4" t="s">
        <v>185</v>
      </c>
      <c r="E2" s="4" t="s">
        <v>186</v>
      </c>
      <c r="F2" s="4">
        <v>90.3</v>
      </c>
      <c r="G2" s="4">
        <v>1</v>
      </c>
      <c r="H2" s="4" t="s">
        <v>187</v>
      </c>
      <c r="I2" s="4">
        <v>91.4</v>
      </c>
      <c r="J2" s="4">
        <v>90</v>
      </c>
      <c r="K2" s="1">
        <v>3.25</v>
      </c>
      <c r="L2" s="1">
        <v>1.74</v>
      </c>
      <c r="M2" s="1">
        <f t="shared" ref="M2:M26" si="0">0.7*F2+0.2*I2+0.03*J2+K2+L2</f>
        <v>89.18</v>
      </c>
      <c r="N2" s="2">
        <v>1</v>
      </c>
    </row>
    <row r="3" spans="1:14">
      <c r="A3" s="4" t="s">
        <v>188</v>
      </c>
      <c r="B3" s="4" t="s">
        <v>189</v>
      </c>
      <c r="C3" s="4" t="s">
        <v>16</v>
      </c>
      <c r="D3" s="4" t="s">
        <v>185</v>
      </c>
      <c r="E3" s="4" t="s">
        <v>186</v>
      </c>
      <c r="F3" s="4">
        <v>89</v>
      </c>
      <c r="G3" s="4">
        <v>3</v>
      </c>
      <c r="H3" s="4" t="s">
        <v>190</v>
      </c>
      <c r="I3" s="4">
        <v>89.3</v>
      </c>
      <c r="J3" s="4">
        <v>90</v>
      </c>
      <c r="K3" s="1">
        <v>3.2</v>
      </c>
      <c r="L3" s="1">
        <v>1.95</v>
      </c>
      <c r="M3" s="1">
        <f t="shared" si="0"/>
        <v>88.01</v>
      </c>
      <c r="N3" s="2">
        <v>2</v>
      </c>
    </row>
    <row r="4" spans="1:14">
      <c r="A4" s="4" t="s">
        <v>191</v>
      </c>
      <c r="B4" s="4" t="s">
        <v>192</v>
      </c>
      <c r="C4" s="4" t="s">
        <v>16</v>
      </c>
      <c r="D4" s="4" t="s">
        <v>185</v>
      </c>
      <c r="E4" s="4" t="s">
        <v>186</v>
      </c>
      <c r="F4" s="4">
        <v>88</v>
      </c>
      <c r="G4" s="4">
        <v>8</v>
      </c>
      <c r="H4" s="4" t="s">
        <v>193</v>
      </c>
      <c r="I4" s="4">
        <v>89.3</v>
      </c>
      <c r="J4" s="4">
        <v>80</v>
      </c>
      <c r="K4" s="1">
        <v>2.9</v>
      </c>
      <c r="L4" s="1">
        <v>1.61</v>
      </c>
      <c r="M4" s="1">
        <f t="shared" si="0"/>
        <v>86.37</v>
      </c>
      <c r="N4" s="2">
        <v>3</v>
      </c>
    </row>
    <row r="5" spans="1:14">
      <c r="A5" s="4" t="s">
        <v>194</v>
      </c>
      <c r="B5" s="4" t="s">
        <v>195</v>
      </c>
      <c r="C5" s="4" t="s">
        <v>16</v>
      </c>
      <c r="D5" s="4" t="s">
        <v>185</v>
      </c>
      <c r="E5" s="4" t="s">
        <v>186</v>
      </c>
      <c r="F5" s="4">
        <v>88.8</v>
      </c>
      <c r="G5" s="4">
        <v>4</v>
      </c>
      <c r="H5" s="4" t="s">
        <v>196</v>
      </c>
      <c r="I5" s="4">
        <v>90.6</v>
      </c>
      <c r="J5" s="4">
        <v>90</v>
      </c>
      <c r="K5" s="1">
        <v>1.4</v>
      </c>
      <c r="L5" s="1">
        <v>1.8</v>
      </c>
      <c r="M5" s="1">
        <f t="shared" si="0"/>
        <v>86.18</v>
      </c>
      <c r="N5" s="2">
        <v>4</v>
      </c>
    </row>
    <row r="6" spans="1:14">
      <c r="A6" s="4" t="s">
        <v>197</v>
      </c>
      <c r="B6" s="4" t="s">
        <v>198</v>
      </c>
      <c r="C6" s="4" t="s">
        <v>16</v>
      </c>
      <c r="D6" s="4" t="s">
        <v>185</v>
      </c>
      <c r="E6" s="4" t="s">
        <v>186</v>
      </c>
      <c r="F6" s="4">
        <v>88.4</v>
      </c>
      <c r="G6" s="4">
        <v>6</v>
      </c>
      <c r="H6" s="4" t="s">
        <v>199</v>
      </c>
      <c r="I6" s="4">
        <v>91.1</v>
      </c>
      <c r="J6" s="4">
        <v>80</v>
      </c>
      <c r="K6" s="1">
        <v>1.8</v>
      </c>
      <c r="L6" s="1">
        <v>1.62</v>
      </c>
      <c r="M6" s="1">
        <f t="shared" si="0"/>
        <v>85.92</v>
      </c>
      <c r="N6" s="2">
        <v>5</v>
      </c>
    </row>
    <row r="7" spans="1:14">
      <c r="A7" s="4" t="s">
        <v>200</v>
      </c>
      <c r="B7" s="4" t="s">
        <v>201</v>
      </c>
      <c r="C7" s="4" t="s">
        <v>16</v>
      </c>
      <c r="D7" s="4" t="s">
        <v>185</v>
      </c>
      <c r="E7" s="4" t="s">
        <v>186</v>
      </c>
      <c r="F7" s="4">
        <v>89.8</v>
      </c>
      <c r="G7" s="4">
        <v>2</v>
      </c>
      <c r="H7" s="4" t="s">
        <v>202</v>
      </c>
      <c r="I7" s="4">
        <v>92.2</v>
      </c>
      <c r="J7" s="4">
        <v>95</v>
      </c>
      <c r="L7" s="1">
        <v>1.62</v>
      </c>
      <c r="M7" s="1">
        <f t="shared" si="0"/>
        <v>85.77</v>
      </c>
      <c r="N7" s="2">
        <v>6</v>
      </c>
    </row>
    <row r="8" spans="1:14">
      <c r="A8" s="4" t="s">
        <v>203</v>
      </c>
      <c r="B8" s="4" t="s">
        <v>204</v>
      </c>
      <c r="C8" s="4" t="s">
        <v>16</v>
      </c>
      <c r="D8" s="4" t="s">
        <v>185</v>
      </c>
      <c r="E8" s="4" t="s">
        <v>186</v>
      </c>
      <c r="F8" s="4">
        <v>88.2</v>
      </c>
      <c r="G8" s="4">
        <v>7</v>
      </c>
      <c r="H8" s="4" t="s">
        <v>205</v>
      </c>
      <c r="I8" s="4">
        <v>88.7</v>
      </c>
      <c r="J8" s="4">
        <v>92</v>
      </c>
      <c r="K8" s="1">
        <v>1.3</v>
      </c>
      <c r="L8" s="1">
        <v>1.83</v>
      </c>
      <c r="M8" s="1">
        <f t="shared" si="0"/>
        <v>85.37</v>
      </c>
      <c r="N8" s="2">
        <v>7</v>
      </c>
    </row>
    <row r="9" spans="1:14">
      <c r="A9" s="4" t="s">
        <v>206</v>
      </c>
      <c r="B9" s="4" t="s">
        <v>207</v>
      </c>
      <c r="C9" s="4" t="s">
        <v>16</v>
      </c>
      <c r="D9" s="4" t="s">
        <v>185</v>
      </c>
      <c r="E9" s="4" t="s">
        <v>186</v>
      </c>
      <c r="F9" s="4">
        <v>88.8</v>
      </c>
      <c r="G9" s="4">
        <v>4</v>
      </c>
      <c r="H9" s="4" t="s">
        <v>196</v>
      </c>
      <c r="I9" s="4">
        <v>90.4</v>
      </c>
      <c r="J9" s="4">
        <v>90</v>
      </c>
      <c r="K9" s="1">
        <v>0.4</v>
      </c>
      <c r="L9" s="1">
        <v>1.8</v>
      </c>
      <c r="M9" s="1">
        <f t="shared" si="0"/>
        <v>85.14</v>
      </c>
      <c r="N9" s="2">
        <v>8</v>
      </c>
    </row>
    <row r="10" spans="1:14">
      <c r="A10" s="4" t="s">
        <v>208</v>
      </c>
      <c r="B10" s="4" t="s">
        <v>209</v>
      </c>
      <c r="C10" s="4" t="s">
        <v>16</v>
      </c>
      <c r="D10" s="4" t="s">
        <v>185</v>
      </c>
      <c r="E10" s="4" t="s">
        <v>186</v>
      </c>
      <c r="F10" s="4">
        <v>88</v>
      </c>
      <c r="G10" s="4">
        <v>8</v>
      </c>
      <c r="H10" s="4" t="s">
        <v>193</v>
      </c>
      <c r="I10" s="4">
        <v>89.4</v>
      </c>
      <c r="J10" s="4">
        <v>82</v>
      </c>
      <c r="K10" s="1">
        <v>0.6</v>
      </c>
      <c r="L10" s="1">
        <v>1.71</v>
      </c>
      <c r="M10" s="1">
        <f t="shared" si="0"/>
        <v>84.25</v>
      </c>
      <c r="N10" s="2">
        <v>9</v>
      </c>
    </row>
    <row r="11" spans="1:14">
      <c r="A11" s="4" t="s">
        <v>210</v>
      </c>
      <c r="B11" s="4" t="s">
        <v>211</v>
      </c>
      <c r="C11" s="4" t="s">
        <v>16</v>
      </c>
      <c r="D11" s="4" t="s">
        <v>185</v>
      </c>
      <c r="E11" s="4" t="s">
        <v>186</v>
      </c>
      <c r="F11" s="4">
        <v>86.3</v>
      </c>
      <c r="G11" s="4">
        <v>13</v>
      </c>
      <c r="H11" s="4" t="s">
        <v>212</v>
      </c>
      <c r="I11" s="4">
        <v>86.2</v>
      </c>
      <c r="J11" s="4">
        <v>82</v>
      </c>
      <c r="K11" s="1">
        <v>1.4</v>
      </c>
      <c r="L11" s="1">
        <v>1.8</v>
      </c>
      <c r="M11" s="1">
        <f t="shared" si="0"/>
        <v>83.31</v>
      </c>
      <c r="N11" s="2">
        <v>10</v>
      </c>
    </row>
    <row r="12" spans="1:14">
      <c r="A12" s="4" t="s">
        <v>213</v>
      </c>
      <c r="B12" s="4" t="s">
        <v>214</v>
      </c>
      <c r="C12" s="4" t="s">
        <v>16</v>
      </c>
      <c r="D12" s="4" t="s">
        <v>185</v>
      </c>
      <c r="E12" s="4" t="s">
        <v>186</v>
      </c>
      <c r="F12" s="4">
        <v>87.4</v>
      </c>
      <c r="G12" s="4">
        <v>10</v>
      </c>
      <c r="H12" s="4" t="s">
        <v>215</v>
      </c>
      <c r="I12" s="4">
        <v>88.9</v>
      </c>
      <c r="J12" s="4">
        <v>85</v>
      </c>
      <c r="L12" s="1">
        <v>1.62</v>
      </c>
      <c r="M12" s="1">
        <f t="shared" si="0"/>
        <v>83.13</v>
      </c>
      <c r="N12" s="2">
        <v>11</v>
      </c>
    </row>
    <row r="13" spans="1:14">
      <c r="A13" s="4" t="s">
        <v>216</v>
      </c>
      <c r="B13" s="4" t="s">
        <v>217</v>
      </c>
      <c r="C13" s="4" t="s">
        <v>16</v>
      </c>
      <c r="D13" s="4" t="s">
        <v>185</v>
      </c>
      <c r="E13" s="4" t="s">
        <v>186</v>
      </c>
      <c r="F13" s="4">
        <v>87.2</v>
      </c>
      <c r="G13" s="4">
        <v>11</v>
      </c>
      <c r="H13" s="4" t="s">
        <v>218</v>
      </c>
      <c r="I13" s="4">
        <v>89.7</v>
      </c>
      <c r="J13" s="4">
        <v>73</v>
      </c>
      <c r="L13" s="1">
        <v>1.62</v>
      </c>
      <c r="M13" s="1">
        <f t="shared" si="0"/>
        <v>82.79</v>
      </c>
      <c r="N13" s="2">
        <v>12</v>
      </c>
    </row>
    <row r="14" spans="1:14">
      <c r="A14" s="4" t="s">
        <v>219</v>
      </c>
      <c r="B14" s="4" t="s">
        <v>220</v>
      </c>
      <c r="C14" s="4" t="s">
        <v>16</v>
      </c>
      <c r="D14" s="4" t="s">
        <v>185</v>
      </c>
      <c r="E14" s="4" t="s">
        <v>186</v>
      </c>
      <c r="F14" s="4">
        <v>86.5</v>
      </c>
      <c r="G14" s="4">
        <v>12</v>
      </c>
      <c r="H14" s="4" t="s">
        <v>221</v>
      </c>
      <c r="I14" s="4">
        <v>87.2</v>
      </c>
      <c r="J14" s="4">
        <v>82</v>
      </c>
      <c r="L14" s="1">
        <v>1.62</v>
      </c>
      <c r="M14" s="1">
        <f t="shared" si="0"/>
        <v>82.07</v>
      </c>
      <c r="N14" s="2">
        <v>13</v>
      </c>
    </row>
    <row r="15" spans="1:14">
      <c r="A15" s="4" t="s">
        <v>222</v>
      </c>
      <c r="B15" s="4" t="s">
        <v>223</v>
      </c>
      <c r="C15" s="4" t="s">
        <v>16</v>
      </c>
      <c r="D15" s="4" t="s">
        <v>185</v>
      </c>
      <c r="E15" s="4" t="s">
        <v>186</v>
      </c>
      <c r="F15" s="4">
        <v>86</v>
      </c>
      <c r="G15" s="4">
        <v>14</v>
      </c>
      <c r="H15" s="4" t="s">
        <v>224</v>
      </c>
      <c r="I15" s="4">
        <v>86.4</v>
      </c>
      <c r="J15" s="4">
        <v>82</v>
      </c>
      <c r="L15" s="1">
        <v>1.62</v>
      </c>
      <c r="M15" s="1">
        <f t="shared" si="0"/>
        <v>81.56</v>
      </c>
      <c r="N15" s="2">
        <v>14</v>
      </c>
    </row>
    <row r="16" spans="1:14">
      <c r="A16" s="4" t="s">
        <v>225</v>
      </c>
      <c r="B16" s="4" t="s">
        <v>226</v>
      </c>
      <c r="C16" s="4" t="s">
        <v>16</v>
      </c>
      <c r="D16" s="4" t="s">
        <v>185</v>
      </c>
      <c r="E16" s="4" t="s">
        <v>186</v>
      </c>
      <c r="F16" s="4">
        <v>85.3</v>
      </c>
      <c r="G16" s="4">
        <v>15</v>
      </c>
      <c r="H16" s="4" t="s">
        <v>227</v>
      </c>
      <c r="I16" s="4">
        <v>85.5</v>
      </c>
      <c r="J16" s="4">
        <v>80</v>
      </c>
      <c r="L16" s="1">
        <v>1.62</v>
      </c>
      <c r="M16" s="1">
        <f t="shared" si="0"/>
        <v>80.83</v>
      </c>
      <c r="N16" s="2">
        <v>15</v>
      </c>
    </row>
    <row r="17" spans="1:14">
      <c r="A17" s="4" t="s">
        <v>228</v>
      </c>
      <c r="B17" s="4" t="s">
        <v>229</v>
      </c>
      <c r="C17" s="4" t="s">
        <v>16</v>
      </c>
      <c r="D17" s="4" t="s">
        <v>185</v>
      </c>
      <c r="E17" s="4" t="s">
        <v>186</v>
      </c>
      <c r="F17" s="4">
        <v>85.2</v>
      </c>
      <c r="G17" s="4">
        <v>16</v>
      </c>
      <c r="H17" s="4" t="s">
        <v>230</v>
      </c>
      <c r="I17" s="4">
        <v>84</v>
      </c>
      <c r="J17" s="4">
        <v>92</v>
      </c>
      <c r="L17" s="1">
        <v>1.62</v>
      </c>
      <c r="M17" s="1">
        <f t="shared" si="0"/>
        <v>80.82</v>
      </c>
      <c r="N17" s="2">
        <v>16</v>
      </c>
    </row>
    <row r="18" spans="1:14">
      <c r="A18" s="4" t="s">
        <v>231</v>
      </c>
      <c r="B18" s="4" t="s">
        <v>232</v>
      </c>
      <c r="C18" s="4" t="s">
        <v>16</v>
      </c>
      <c r="D18" s="4" t="s">
        <v>185</v>
      </c>
      <c r="E18" s="4" t="s">
        <v>186</v>
      </c>
      <c r="F18" s="4">
        <v>85.2</v>
      </c>
      <c r="G18" s="4">
        <v>16</v>
      </c>
      <c r="H18" s="4" t="s">
        <v>230</v>
      </c>
      <c r="I18" s="4">
        <v>85.6</v>
      </c>
      <c r="J18" s="4">
        <v>79</v>
      </c>
      <c r="L18" s="1">
        <v>1.62</v>
      </c>
      <c r="M18" s="1">
        <f t="shared" si="0"/>
        <v>80.75</v>
      </c>
      <c r="N18" s="2">
        <v>17</v>
      </c>
    </row>
    <row r="19" spans="1:14">
      <c r="A19" s="4" t="s">
        <v>233</v>
      </c>
      <c r="B19" s="4" t="s">
        <v>234</v>
      </c>
      <c r="C19" s="4" t="s">
        <v>16</v>
      </c>
      <c r="D19" s="4" t="s">
        <v>185</v>
      </c>
      <c r="E19" s="4" t="s">
        <v>186</v>
      </c>
      <c r="F19" s="4">
        <v>85</v>
      </c>
      <c r="G19" s="4">
        <v>18</v>
      </c>
      <c r="H19" s="4" t="s">
        <v>235</v>
      </c>
      <c r="I19" s="4">
        <v>86</v>
      </c>
      <c r="J19" s="4">
        <v>73</v>
      </c>
      <c r="L19" s="1">
        <v>1.62</v>
      </c>
      <c r="M19" s="1">
        <f t="shared" si="0"/>
        <v>80.51</v>
      </c>
      <c r="N19" s="2">
        <v>18</v>
      </c>
    </row>
    <row r="20" spans="1:14">
      <c r="A20" s="4" t="s">
        <v>236</v>
      </c>
      <c r="B20" s="4" t="s">
        <v>237</v>
      </c>
      <c r="C20" s="4" t="s">
        <v>16</v>
      </c>
      <c r="D20" s="4" t="s">
        <v>185</v>
      </c>
      <c r="E20" s="4" t="s">
        <v>186</v>
      </c>
      <c r="F20" s="4">
        <v>84</v>
      </c>
      <c r="G20" s="4">
        <v>19</v>
      </c>
      <c r="H20" s="4" t="s">
        <v>238</v>
      </c>
      <c r="I20" s="4">
        <v>83.6</v>
      </c>
      <c r="J20" s="4">
        <v>95</v>
      </c>
      <c r="L20" s="1">
        <v>1.58</v>
      </c>
      <c r="M20" s="1">
        <f t="shared" si="0"/>
        <v>79.95</v>
      </c>
      <c r="N20" s="2">
        <v>19</v>
      </c>
    </row>
    <row r="21" spans="1:14">
      <c r="A21" s="4" t="s">
        <v>239</v>
      </c>
      <c r="B21" s="4" t="s">
        <v>240</v>
      </c>
      <c r="C21" s="4" t="s">
        <v>16</v>
      </c>
      <c r="D21" s="4" t="s">
        <v>185</v>
      </c>
      <c r="E21" s="4" t="s">
        <v>186</v>
      </c>
      <c r="F21" s="4">
        <v>83.7</v>
      </c>
      <c r="G21" s="4">
        <v>20</v>
      </c>
      <c r="H21" s="4" t="s">
        <v>241</v>
      </c>
      <c r="I21" s="4">
        <v>82.5</v>
      </c>
      <c r="J21" s="4">
        <v>83</v>
      </c>
      <c r="L21" s="1">
        <v>1.62</v>
      </c>
      <c r="M21" s="1">
        <f t="shared" si="0"/>
        <v>79.2</v>
      </c>
      <c r="N21" s="2">
        <v>20</v>
      </c>
    </row>
    <row r="22" spans="1:14">
      <c r="A22" s="4" t="s">
        <v>242</v>
      </c>
      <c r="B22" s="4" t="s">
        <v>243</v>
      </c>
      <c r="C22" s="4" t="s">
        <v>16</v>
      </c>
      <c r="D22" s="4" t="s">
        <v>185</v>
      </c>
      <c r="E22" s="4" t="s">
        <v>186</v>
      </c>
      <c r="F22" s="4">
        <v>83.1</v>
      </c>
      <c r="G22" s="4">
        <v>21</v>
      </c>
      <c r="H22" s="4" t="s">
        <v>244</v>
      </c>
      <c r="I22" s="4">
        <v>82.4</v>
      </c>
      <c r="J22" s="4">
        <v>81</v>
      </c>
      <c r="L22" s="1">
        <v>1.62</v>
      </c>
      <c r="M22" s="1">
        <f t="shared" si="0"/>
        <v>78.7</v>
      </c>
      <c r="N22" s="2">
        <v>21</v>
      </c>
    </row>
    <row r="23" spans="1:14">
      <c r="A23" s="4" t="s">
        <v>245</v>
      </c>
      <c r="B23" s="4" t="s">
        <v>246</v>
      </c>
      <c r="C23" s="4" t="s">
        <v>16</v>
      </c>
      <c r="D23" s="4" t="s">
        <v>185</v>
      </c>
      <c r="E23" s="4" t="s">
        <v>186</v>
      </c>
      <c r="F23" s="4">
        <v>83</v>
      </c>
      <c r="G23" s="4">
        <v>22</v>
      </c>
      <c r="H23" s="4" t="s">
        <v>247</v>
      </c>
      <c r="I23" s="4">
        <v>82.5</v>
      </c>
      <c r="J23" s="4">
        <v>70</v>
      </c>
      <c r="L23" s="1">
        <v>1.46</v>
      </c>
      <c r="M23" s="1">
        <f t="shared" si="0"/>
        <v>78.16</v>
      </c>
      <c r="N23" s="2">
        <v>22</v>
      </c>
    </row>
    <row r="24" spans="1:14">
      <c r="A24" s="4" t="s">
        <v>248</v>
      </c>
      <c r="B24" s="4" t="s">
        <v>249</v>
      </c>
      <c r="C24" s="4" t="s">
        <v>16</v>
      </c>
      <c r="D24" s="4" t="s">
        <v>185</v>
      </c>
      <c r="E24" s="4" t="s">
        <v>186</v>
      </c>
      <c r="F24" s="4">
        <v>81.5</v>
      </c>
      <c r="G24" s="4">
        <v>23</v>
      </c>
      <c r="H24" s="4" t="s">
        <v>250</v>
      </c>
      <c r="I24" s="4">
        <v>80.3</v>
      </c>
      <c r="J24" s="4">
        <v>84</v>
      </c>
      <c r="L24" s="1">
        <v>1.62</v>
      </c>
      <c r="M24" s="1">
        <f t="shared" si="0"/>
        <v>77.25</v>
      </c>
      <c r="N24" s="2">
        <v>23</v>
      </c>
    </row>
    <row r="25" spans="1:14">
      <c r="A25" s="4" t="s">
        <v>251</v>
      </c>
      <c r="B25" s="4" t="s">
        <v>252</v>
      </c>
      <c r="C25" s="4" t="s">
        <v>16</v>
      </c>
      <c r="D25" s="4" t="s">
        <v>185</v>
      </c>
      <c r="E25" s="4" t="s">
        <v>186</v>
      </c>
      <c r="F25" s="4">
        <v>80.8</v>
      </c>
      <c r="G25" s="4">
        <v>24</v>
      </c>
      <c r="H25" s="4" t="s">
        <v>253</v>
      </c>
      <c r="I25" s="4">
        <v>80.3</v>
      </c>
      <c r="J25" s="4">
        <v>81</v>
      </c>
      <c r="L25" s="1">
        <v>1.62</v>
      </c>
      <c r="M25" s="1">
        <f t="shared" si="0"/>
        <v>76.67</v>
      </c>
      <c r="N25" s="2">
        <v>24</v>
      </c>
    </row>
    <row r="26" spans="1:14">
      <c r="A26" s="4" t="s">
        <v>254</v>
      </c>
      <c r="B26" s="4" t="s">
        <v>255</v>
      </c>
      <c r="C26" s="4" t="s">
        <v>16</v>
      </c>
      <c r="D26" s="4" t="s">
        <v>185</v>
      </c>
      <c r="E26" s="4" t="s">
        <v>186</v>
      </c>
      <c r="F26" s="4">
        <v>80.2</v>
      </c>
      <c r="G26" s="4">
        <v>25</v>
      </c>
      <c r="H26" s="4" t="s">
        <v>182</v>
      </c>
      <c r="I26" s="4">
        <v>78</v>
      </c>
      <c r="J26" s="4">
        <v>77</v>
      </c>
      <c r="L26" s="1">
        <v>1.62</v>
      </c>
      <c r="M26" s="1">
        <f t="shared" si="0"/>
        <v>75.67</v>
      </c>
      <c r="N26" s="2">
        <v>25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selection activeCell="I1" sqref="I1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256</v>
      </c>
      <c r="B2" s="4" t="s">
        <v>257</v>
      </c>
      <c r="C2" s="4" t="s">
        <v>16</v>
      </c>
      <c r="D2" s="4" t="s">
        <v>258</v>
      </c>
      <c r="E2" s="4" t="s">
        <v>259</v>
      </c>
      <c r="F2" s="4">
        <v>88.3</v>
      </c>
      <c r="G2" s="4">
        <v>6</v>
      </c>
      <c r="H2" s="4" t="s">
        <v>260</v>
      </c>
      <c r="I2" s="4">
        <v>89.3</v>
      </c>
      <c r="J2" s="4">
        <v>78</v>
      </c>
      <c r="K2" s="1">
        <v>4</v>
      </c>
      <c r="L2" s="1">
        <v>1.94</v>
      </c>
      <c r="M2" s="1">
        <f t="shared" ref="M2:M38" si="0">0.7*F2+0.2*I2+0.03*J2+K2+L2</f>
        <v>87.95</v>
      </c>
      <c r="N2" s="2">
        <v>1</v>
      </c>
    </row>
    <row r="3" spans="1:14">
      <c r="A3" s="4" t="s">
        <v>261</v>
      </c>
      <c r="B3" s="4" t="s">
        <v>262</v>
      </c>
      <c r="C3" s="4" t="s">
        <v>16</v>
      </c>
      <c r="D3" s="4" t="s">
        <v>258</v>
      </c>
      <c r="E3" s="4" t="s">
        <v>259</v>
      </c>
      <c r="F3" s="4">
        <v>88.8</v>
      </c>
      <c r="G3" s="4">
        <v>3</v>
      </c>
      <c r="H3" s="4" t="s">
        <v>263</v>
      </c>
      <c r="I3" s="4">
        <v>90.9</v>
      </c>
      <c r="J3" s="4">
        <v>78</v>
      </c>
      <c r="K3" s="1">
        <v>1.8</v>
      </c>
      <c r="L3" s="1">
        <v>1.71</v>
      </c>
      <c r="M3" s="1">
        <f t="shared" si="0"/>
        <v>86.19</v>
      </c>
      <c r="N3" s="2">
        <v>2</v>
      </c>
    </row>
    <row r="4" spans="1:14">
      <c r="A4" s="4" t="s">
        <v>264</v>
      </c>
      <c r="B4" s="4" t="s">
        <v>265</v>
      </c>
      <c r="C4" s="4" t="s">
        <v>16</v>
      </c>
      <c r="D4" s="4" t="s">
        <v>258</v>
      </c>
      <c r="E4" s="4" t="s">
        <v>266</v>
      </c>
      <c r="F4" s="4">
        <v>86.3</v>
      </c>
      <c r="G4" s="4">
        <v>11</v>
      </c>
      <c r="H4" s="4" t="s">
        <v>267</v>
      </c>
      <c r="I4" s="4">
        <v>84.2</v>
      </c>
      <c r="J4" s="4">
        <v>90</v>
      </c>
      <c r="K4" s="1">
        <v>4</v>
      </c>
      <c r="L4" s="1">
        <v>2.22</v>
      </c>
      <c r="M4" s="1">
        <f t="shared" si="0"/>
        <v>86.17</v>
      </c>
      <c r="N4" s="2">
        <v>3</v>
      </c>
    </row>
    <row r="5" spans="1:14">
      <c r="A5" s="4" t="s">
        <v>268</v>
      </c>
      <c r="B5" s="4" t="s">
        <v>269</v>
      </c>
      <c r="C5" s="4" t="s">
        <v>16</v>
      </c>
      <c r="D5" s="4" t="s">
        <v>258</v>
      </c>
      <c r="E5" s="4" t="s">
        <v>266</v>
      </c>
      <c r="F5" s="4">
        <v>88.7</v>
      </c>
      <c r="G5" s="4">
        <v>4</v>
      </c>
      <c r="H5" s="4" t="s">
        <v>270</v>
      </c>
      <c r="I5" s="4">
        <v>88.1</v>
      </c>
      <c r="J5" s="4">
        <v>90</v>
      </c>
      <c r="K5" s="1">
        <v>1.8</v>
      </c>
      <c r="L5" s="1">
        <v>1.92</v>
      </c>
      <c r="M5" s="1">
        <f t="shared" si="0"/>
        <v>86.13</v>
      </c>
      <c r="N5" s="2">
        <v>4</v>
      </c>
    </row>
    <row r="6" spans="1:14">
      <c r="A6" s="4" t="s">
        <v>271</v>
      </c>
      <c r="B6" s="4" t="s">
        <v>272</v>
      </c>
      <c r="C6" s="4" t="s">
        <v>16</v>
      </c>
      <c r="D6" s="4" t="s">
        <v>258</v>
      </c>
      <c r="E6" s="4" t="s">
        <v>266</v>
      </c>
      <c r="F6" s="4">
        <v>89.4</v>
      </c>
      <c r="G6" s="4">
        <v>1</v>
      </c>
      <c r="H6" s="4" t="s">
        <v>273</v>
      </c>
      <c r="I6" s="4">
        <v>89.8</v>
      </c>
      <c r="J6" s="4">
        <v>90</v>
      </c>
      <c r="K6" s="1">
        <v>0</v>
      </c>
      <c r="L6" s="1">
        <v>1.72</v>
      </c>
      <c r="M6" s="1">
        <f t="shared" si="0"/>
        <v>84.96</v>
      </c>
      <c r="N6" s="2">
        <v>5</v>
      </c>
    </row>
    <row r="7" spans="1:14">
      <c r="A7" s="4" t="s">
        <v>274</v>
      </c>
      <c r="B7" s="4" t="s">
        <v>275</v>
      </c>
      <c r="C7" s="4" t="s">
        <v>16</v>
      </c>
      <c r="D7" s="4" t="s">
        <v>258</v>
      </c>
      <c r="E7" s="4" t="s">
        <v>259</v>
      </c>
      <c r="F7" s="4">
        <v>88.9</v>
      </c>
      <c r="G7" s="4">
        <v>2</v>
      </c>
      <c r="H7" s="4" t="s">
        <v>276</v>
      </c>
      <c r="I7" s="4">
        <v>91.1</v>
      </c>
      <c r="J7" s="4">
        <v>86</v>
      </c>
      <c r="K7" s="1">
        <v>0.2</v>
      </c>
      <c r="L7" s="1">
        <v>1.62</v>
      </c>
      <c r="M7" s="1">
        <f t="shared" si="0"/>
        <v>84.85</v>
      </c>
      <c r="N7" s="2">
        <v>6</v>
      </c>
    </row>
    <row r="8" spans="1:14">
      <c r="A8" s="4" t="s">
        <v>277</v>
      </c>
      <c r="B8" s="4" t="s">
        <v>278</v>
      </c>
      <c r="C8" s="4" t="s">
        <v>16</v>
      </c>
      <c r="D8" s="4" t="s">
        <v>258</v>
      </c>
      <c r="E8" s="4" t="s">
        <v>259</v>
      </c>
      <c r="F8" s="4">
        <v>88.4</v>
      </c>
      <c r="G8" s="4">
        <v>5</v>
      </c>
      <c r="H8" s="4" t="s">
        <v>279</v>
      </c>
      <c r="I8" s="4">
        <v>89.8</v>
      </c>
      <c r="J8" s="4">
        <v>80</v>
      </c>
      <c r="K8" s="1">
        <v>0.5</v>
      </c>
      <c r="L8" s="1">
        <v>1.62</v>
      </c>
      <c r="M8" s="1">
        <f t="shared" si="0"/>
        <v>84.36</v>
      </c>
      <c r="N8" s="2">
        <v>7</v>
      </c>
    </row>
    <row r="9" spans="1:14">
      <c r="A9" s="4" t="s">
        <v>280</v>
      </c>
      <c r="B9" s="4" t="s">
        <v>281</v>
      </c>
      <c r="C9" s="4" t="s">
        <v>16</v>
      </c>
      <c r="D9" s="4" t="s">
        <v>258</v>
      </c>
      <c r="E9" s="4" t="s">
        <v>259</v>
      </c>
      <c r="F9" s="4">
        <v>88</v>
      </c>
      <c r="G9" s="4">
        <v>7</v>
      </c>
      <c r="H9" s="4" t="s">
        <v>282</v>
      </c>
      <c r="I9" s="4">
        <v>89.2</v>
      </c>
      <c r="J9" s="4">
        <v>90</v>
      </c>
      <c r="K9" s="1">
        <v>0</v>
      </c>
      <c r="L9" s="1">
        <v>1.77</v>
      </c>
      <c r="M9" s="1">
        <f t="shared" si="0"/>
        <v>83.91</v>
      </c>
      <c r="N9" s="2">
        <v>8</v>
      </c>
    </row>
    <row r="10" spans="1:14">
      <c r="A10" s="4" t="s">
        <v>283</v>
      </c>
      <c r="B10" s="4" t="s">
        <v>284</v>
      </c>
      <c r="C10" s="4" t="s">
        <v>16</v>
      </c>
      <c r="D10" s="4" t="s">
        <v>258</v>
      </c>
      <c r="E10" s="4" t="s">
        <v>259</v>
      </c>
      <c r="F10" s="4">
        <v>87.4</v>
      </c>
      <c r="G10" s="4">
        <v>9</v>
      </c>
      <c r="H10" s="4" t="s">
        <v>285</v>
      </c>
      <c r="I10" s="4">
        <v>86.2</v>
      </c>
      <c r="J10" s="4">
        <v>95</v>
      </c>
      <c r="K10" s="1">
        <v>0.8</v>
      </c>
      <c r="L10" s="1">
        <v>1.74</v>
      </c>
      <c r="M10" s="1">
        <f t="shared" si="0"/>
        <v>83.81</v>
      </c>
      <c r="N10" s="2">
        <v>9</v>
      </c>
    </row>
    <row r="11" spans="1:14">
      <c r="A11" s="4" t="s">
        <v>286</v>
      </c>
      <c r="B11" s="4" t="s">
        <v>287</v>
      </c>
      <c r="C11" s="4" t="s">
        <v>16</v>
      </c>
      <c r="D11" s="4" t="s">
        <v>258</v>
      </c>
      <c r="E11" s="4" t="s">
        <v>266</v>
      </c>
      <c r="F11" s="4">
        <v>85.9</v>
      </c>
      <c r="G11" s="4">
        <v>12</v>
      </c>
      <c r="H11" s="4" t="s">
        <v>288</v>
      </c>
      <c r="I11" s="4">
        <v>85</v>
      </c>
      <c r="J11" s="4">
        <v>90</v>
      </c>
      <c r="K11" s="1">
        <v>1.9</v>
      </c>
      <c r="L11" s="1">
        <v>1.47</v>
      </c>
      <c r="M11" s="1">
        <f t="shared" si="0"/>
        <v>83.2</v>
      </c>
      <c r="N11" s="2">
        <v>10</v>
      </c>
    </row>
    <row r="12" spans="1:14">
      <c r="A12" s="4" t="s">
        <v>289</v>
      </c>
      <c r="B12" s="4" t="s">
        <v>290</v>
      </c>
      <c r="C12" s="4" t="s">
        <v>16</v>
      </c>
      <c r="D12" s="4" t="s">
        <v>258</v>
      </c>
      <c r="E12" s="4" t="s">
        <v>266</v>
      </c>
      <c r="F12" s="4">
        <v>87.6</v>
      </c>
      <c r="G12" s="4">
        <v>8</v>
      </c>
      <c r="H12" s="4" t="s">
        <v>291</v>
      </c>
      <c r="I12" s="4">
        <v>88.1</v>
      </c>
      <c r="J12" s="4">
        <v>85</v>
      </c>
      <c r="K12" s="1">
        <v>0</v>
      </c>
      <c r="L12" s="1">
        <v>1.62</v>
      </c>
      <c r="M12" s="1">
        <f t="shared" si="0"/>
        <v>83.11</v>
      </c>
      <c r="N12" s="2">
        <v>11</v>
      </c>
    </row>
    <row r="13" spans="1:14">
      <c r="A13" s="4" t="s">
        <v>292</v>
      </c>
      <c r="B13" s="4" t="s">
        <v>293</v>
      </c>
      <c r="C13" s="4" t="s">
        <v>16</v>
      </c>
      <c r="D13" s="4" t="s">
        <v>258</v>
      </c>
      <c r="E13" s="4" t="s">
        <v>266</v>
      </c>
      <c r="F13" s="4">
        <v>86.6</v>
      </c>
      <c r="G13" s="4">
        <v>10</v>
      </c>
      <c r="H13" s="4" t="s">
        <v>294</v>
      </c>
      <c r="I13" s="4">
        <v>88.1</v>
      </c>
      <c r="J13" s="4">
        <v>80</v>
      </c>
      <c r="K13" s="1">
        <v>0</v>
      </c>
      <c r="L13" s="1">
        <v>2.31</v>
      </c>
      <c r="M13" s="1">
        <f t="shared" si="0"/>
        <v>82.95</v>
      </c>
      <c r="N13" s="2">
        <v>12</v>
      </c>
    </row>
    <row r="14" spans="1:14">
      <c r="A14" s="4" t="s">
        <v>295</v>
      </c>
      <c r="B14" s="4" t="s">
        <v>296</v>
      </c>
      <c r="C14" s="4" t="s">
        <v>16</v>
      </c>
      <c r="D14" s="4" t="s">
        <v>258</v>
      </c>
      <c r="E14" s="4" t="s">
        <v>259</v>
      </c>
      <c r="F14" s="4">
        <v>85</v>
      </c>
      <c r="G14" s="4">
        <v>17</v>
      </c>
      <c r="H14" s="4" t="s">
        <v>297</v>
      </c>
      <c r="I14" s="4">
        <v>83.7</v>
      </c>
      <c r="J14" s="4">
        <v>81</v>
      </c>
      <c r="K14" s="1">
        <v>1.8</v>
      </c>
      <c r="L14" s="1">
        <v>1.86</v>
      </c>
      <c r="M14" s="1">
        <f t="shared" si="0"/>
        <v>82.33</v>
      </c>
      <c r="N14" s="2">
        <v>13</v>
      </c>
    </row>
    <row r="15" spans="1:14">
      <c r="A15" s="4" t="s">
        <v>298</v>
      </c>
      <c r="B15" s="4" t="s">
        <v>299</v>
      </c>
      <c r="C15" s="4" t="s">
        <v>16</v>
      </c>
      <c r="D15" s="4" t="s">
        <v>258</v>
      </c>
      <c r="E15" s="4" t="s">
        <v>259</v>
      </c>
      <c r="F15" s="4">
        <v>85.9</v>
      </c>
      <c r="G15" s="4">
        <v>12</v>
      </c>
      <c r="H15" s="4" t="s">
        <v>288</v>
      </c>
      <c r="I15" s="4">
        <v>86.6</v>
      </c>
      <c r="J15" s="4">
        <v>79</v>
      </c>
      <c r="K15" s="1">
        <v>0.3</v>
      </c>
      <c r="L15" s="1">
        <v>1.62</v>
      </c>
      <c r="M15" s="1">
        <f t="shared" si="0"/>
        <v>81.74</v>
      </c>
      <c r="N15" s="2">
        <v>14</v>
      </c>
    </row>
    <row r="16" spans="1:14">
      <c r="A16" s="4" t="s">
        <v>300</v>
      </c>
      <c r="B16" s="4" t="s">
        <v>301</v>
      </c>
      <c r="C16" s="4" t="s">
        <v>16</v>
      </c>
      <c r="D16" s="4" t="s">
        <v>258</v>
      </c>
      <c r="E16" s="4" t="s">
        <v>266</v>
      </c>
      <c r="F16" s="4">
        <v>85.7</v>
      </c>
      <c r="G16" s="4">
        <v>14</v>
      </c>
      <c r="H16" s="4" t="s">
        <v>302</v>
      </c>
      <c r="I16" s="4">
        <v>87.2</v>
      </c>
      <c r="J16" s="4">
        <v>83</v>
      </c>
      <c r="L16" s="1">
        <v>1.62</v>
      </c>
      <c r="M16" s="1">
        <f t="shared" si="0"/>
        <v>81.54</v>
      </c>
      <c r="N16" s="2">
        <v>15</v>
      </c>
    </row>
    <row r="17" spans="1:14">
      <c r="A17" s="4" t="s">
        <v>303</v>
      </c>
      <c r="B17" s="4" t="s">
        <v>304</v>
      </c>
      <c r="C17" s="4" t="s">
        <v>16</v>
      </c>
      <c r="D17" s="4" t="s">
        <v>258</v>
      </c>
      <c r="E17" s="4" t="s">
        <v>266</v>
      </c>
      <c r="F17" s="4">
        <v>85.7</v>
      </c>
      <c r="G17" s="4">
        <v>14</v>
      </c>
      <c r="H17" s="4" t="s">
        <v>302</v>
      </c>
      <c r="I17" s="4">
        <v>85.3</v>
      </c>
      <c r="J17" s="4">
        <v>81</v>
      </c>
      <c r="K17" s="1">
        <v>0</v>
      </c>
      <c r="L17" s="1">
        <v>1.62</v>
      </c>
      <c r="M17" s="1">
        <f t="shared" si="0"/>
        <v>81.1</v>
      </c>
      <c r="N17" s="2">
        <v>16</v>
      </c>
    </row>
    <row r="18" spans="1:14">
      <c r="A18" s="4" t="s">
        <v>305</v>
      </c>
      <c r="B18" s="4" t="s">
        <v>306</v>
      </c>
      <c r="C18" s="4" t="s">
        <v>16</v>
      </c>
      <c r="D18" s="4" t="s">
        <v>258</v>
      </c>
      <c r="E18" s="4" t="s">
        <v>266</v>
      </c>
      <c r="F18" s="4">
        <v>84.8</v>
      </c>
      <c r="G18" s="4">
        <v>18</v>
      </c>
      <c r="H18" s="4" t="s">
        <v>307</v>
      </c>
      <c r="I18" s="4">
        <v>87.7</v>
      </c>
      <c r="J18" s="4">
        <v>95</v>
      </c>
      <c r="L18" s="1">
        <v>1.35</v>
      </c>
      <c r="M18" s="1">
        <f t="shared" si="0"/>
        <v>81.1</v>
      </c>
      <c r="N18" s="2">
        <v>16</v>
      </c>
    </row>
    <row r="19" spans="1:14">
      <c r="A19" s="4" t="s">
        <v>308</v>
      </c>
      <c r="B19" s="4" t="s">
        <v>309</v>
      </c>
      <c r="C19" s="4" t="s">
        <v>16</v>
      </c>
      <c r="D19" s="4" t="s">
        <v>258</v>
      </c>
      <c r="E19" s="4" t="s">
        <v>266</v>
      </c>
      <c r="F19" s="4">
        <v>85.5</v>
      </c>
      <c r="G19" s="4">
        <v>16</v>
      </c>
      <c r="H19" s="4" t="s">
        <v>310</v>
      </c>
      <c r="I19" s="4">
        <v>85.9</v>
      </c>
      <c r="J19" s="4">
        <v>78</v>
      </c>
      <c r="K19" s="1">
        <v>0</v>
      </c>
      <c r="L19" s="1">
        <v>1.62</v>
      </c>
      <c r="M19" s="1">
        <f t="shared" si="0"/>
        <v>80.99</v>
      </c>
      <c r="N19" s="2">
        <v>18</v>
      </c>
    </row>
    <row r="20" spans="1:14">
      <c r="A20" s="4" t="s">
        <v>311</v>
      </c>
      <c r="B20" s="4" t="s">
        <v>312</v>
      </c>
      <c r="C20" s="4" t="s">
        <v>16</v>
      </c>
      <c r="D20" s="4" t="s">
        <v>258</v>
      </c>
      <c r="E20" s="4" t="s">
        <v>266</v>
      </c>
      <c r="F20" s="4">
        <v>84.8</v>
      </c>
      <c r="G20" s="4">
        <v>18</v>
      </c>
      <c r="H20" s="4" t="s">
        <v>307</v>
      </c>
      <c r="I20" s="4">
        <v>85.9</v>
      </c>
      <c r="J20" s="4">
        <v>81</v>
      </c>
      <c r="L20" s="1">
        <v>1.62</v>
      </c>
      <c r="M20" s="1">
        <f t="shared" si="0"/>
        <v>80.59</v>
      </c>
      <c r="N20" s="2">
        <v>19</v>
      </c>
    </row>
    <row r="21" spans="1:14">
      <c r="A21" s="4" t="s">
        <v>313</v>
      </c>
      <c r="B21" s="4" t="s">
        <v>314</v>
      </c>
      <c r="C21" s="4" t="s">
        <v>16</v>
      </c>
      <c r="D21" s="4" t="s">
        <v>258</v>
      </c>
      <c r="E21" s="4" t="s">
        <v>259</v>
      </c>
      <c r="F21" s="4">
        <v>84.5</v>
      </c>
      <c r="G21" s="4">
        <v>20</v>
      </c>
      <c r="H21" s="4" t="s">
        <v>315</v>
      </c>
      <c r="I21" s="4">
        <v>82.4</v>
      </c>
      <c r="J21" s="4">
        <v>86</v>
      </c>
      <c r="L21" s="1">
        <v>1.62</v>
      </c>
      <c r="M21" s="1">
        <f t="shared" si="0"/>
        <v>79.83</v>
      </c>
      <c r="N21" s="2">
        <v>20</v>
      </c>
    </row>
    <row r="22" spans="1:14">
      <c r="A22" s="4" t="s">
        <v>316</v>
      </c>
      <c r="B22" s="4" t="s">
        <v>317</v>
      </c>
      <c r="C22" s="4" t="s">
        <v>16</v>
      </c>
      <c r="D22" s="4" t="s">
        <v>258</v>
      </c>
      <c r="E22" s="4" t="s">
        <v>266</v>
      </c>
      <c r="F22" s="4">
        <v>83.4</v>
      </c>
      <c r="G22" s="4">
        <v>21</v>
      </c>
      <c r="H22" s="4" t="s">
        <v>318</v>
      </c>
      <c r="I22" s="4">
        <v>82.2</v>
      </c>
      <c r="J22" s="4">
        <v>78</v>
      </c>
      <c r="K22" s="1">
        <v>0</v>
      </c>
      <c r="L22" s="1">
        <v>1.71</v>
      </c>
      <c r="M22" s="1">
        <f t="shared" si="0"/>
        <v>78.87</v>
      </c>
      <c r="N22" s="2">
        <v>21</v>
      </c>
    </row>
    <row r="23" spans="1:14">
      <c r="A23" s="4" t="s">
        <v>319</v>
      </c>
      <c r="B23" s="4" t="s">
        <v>320</v>
      </c>
      <c r="C23" s="4" t="s">
        <v>16</v>
      </c>
      <c r="D23" s="4" t="s">
        <v>258</v>
      </c>
      <c r="E23" s="4" t="s">
        <v>259</v>
      </c>
      <c r="F23" s="4">
        <v>83</v>
      </c>
      <c r="G23" s="4">
        <v>22</v>
      </c>
      <c r="H23" s="4" t="s">
        <v>321</v>
      </c>
      <c r="I23" s="4">
        <v>80.7</v>
      </c>
      <c r="J23" s="4">
        <v>80</v>
      </c>
      <c r="L23" s="1">
        <v>1.62</v>
      </c>
      <c r="M23" s="1">
        <f t="shared" si="0"/>
        <v>78.26</v>
      </c>
      <c r="N23" s="2">
        <v>22</v>
      </c>
    </row>
    <row r="24" spans="1:14">
      <c r="A24" s="4" t="s">
        <v>322</v>
      </c>
      <c r="B24" s="4" t="s">
        <v>323</v>
      </c>
      <c r="C24" s="4" t="s">
        <v>16</v>
      </c>
      <c r="D24" s="4" t="s">
        <v>258</v>
      </c>
      <c r="E24" s="4" t="s">
        <v>259</v>
      </c>
      <c r="F24" s="4">
        <v>81.3</v>
      </c>
      <c r="G24" s="4">
        <v>23</v>
      </c>
      <c r="H24" s="4" t="s">
        <v>324</v>
      </c>
      <c r="I24" s="4">
        <v>78.4</v>
      </c>
      <c r="J24" s="4">
        <v>77</v>
      </c>
      <c r="L24" s="1">
        <v>1.54</v>
      </c>
      <c r="M24" s="1">
        <f t="shared" si="0"/>
        <v>76.44</v>
      </c>
      <c r="N24" s="2">
        <v>23</v>
      </c>
    </row>
    <row r="25" spans="1:14">
      <c r="A25" s="4" t="s">
        <v>325</v>
      </c>
      <c r="B25" s="4" t="s">
        <v>326</v>
      </c>
      <c r="C25" s="4" t="s">
        <v>16</v>
      </c>
      <c r="D25" s="4" t="s">
        <v>258</v>
      </c>
      <c r="E25" s="4" t="s">
        <v>266</v>
      </c>
      <c r="F25" s="4">
        <v>80.2</v>
      </c>
      <c r="G25" s="4">
        <v>25</v>
      </c>
      <c r="H25" s="4" t="s">
        <v>327</v>
      </c>
      <c r="I25" s="4">
        <v>76.1</v>
      </c>
      <c r="J25" s="4">
        <v>79</v>
      </c>
      <c r="L25" s="1">
        <v>1.58</v>
      </c>
      <c r="M25" s="1">
        <f t="shared" si="0"/>
        <v>75.31</v>
      </c>
      <c r="N25" s="2">
        <v>24</v>
      </c>
    </row>
    <row r="26" spans="1:14">
      <c r="A26" s="4" t="s">
        <v>328</v>
      </c>
      <c r="B26" s="4" t="s">
        <v>329</v>
      </c>
      <c r="C26" s="4" t="s">
        <v>16</v>
      </c>
      <c r="D26" s="4" t="s">
        <v>258</v>
      </c>
      <c r="E26" s="4" t="s">
        <v>259</v>
      </c>
      <c r="F26" s="4">
        <v>79.4</v>
      </c>
      <c r="G26" s="4">
        <v>26</v>
      </c>
      <c r="H26" s="4" t="s">
        <v>330</v>
      </c>
      <c r="I26" s="4">
        <v>76.6</v>
      </c>
      <c r="J26" s="4">
        <v>80</v>
      </c>
      <c r="L26" s="1">
        <v>1.51</v>
      </c>
      <c r="M26" s="1">
        <f t="shared" si="0"/>
        <v>74.81</v>
      </c>
      <c r="N26" s="2">
        <v>25</v>
      </c>
    </row>
    <row r="27" spans="1:14">
      <c r="A27" s="4" t="s">
        <v>331</v>
      </c>
      <c r="B27" s="4" t="s">
        <v>332</v>
      </c>
      <c r="C27" s="4" t="s">
        <v>16</v>
      </c>
      <c r="D27" s="4" t="s">
        <v>258</v>
      </c>
      <c r="E27" s="4" t="s">
        <v>259</v>
      </c>
      <c r="F27" s="4">
        <v>78.1</v>
      </c>
      <c r="G27" s="4">
        <v>28</v>
      </c>
      <c r="H27" s="4" t="s">
        <v>333</v>
      </c>
      <c r="I27" s="4">
        <v>78.6</v>
      </c>
      <c r="J27" s="4">
        <v>78</v>
      </c>
      <c r="L27" s="1">
        <v>1.58</v>
      </c>
      <c r="M27" s="1">
        <f t="shared" si="0"/>
        <v>74.31</v>
      </c>
      <c r="N27" s="2">
        <v>26</v>
      </c>
    </row>
    <row r="28" spans="1:14">
      <c r="A28" s="4" t="s">
        <v>334</v>
      </c>
      <c r="B28" s="4" t="s">
        <v>335</v>
      </c>
      <c r="C28" s="4" t="s">
        <v>16</v>
      </c>
      <c r="D28" s="4" t="s">
        <v>258</v>
      </c>
      <c r="E28" s="4" t="s">
        <v>266</v>
      </c>
      <c r="F28" s="4">
        <v>80.3</v>
      </c>
      <c r="G28" s="4">
        <v>24</v>
      </c>
      <c r="H28" s="4" t="s">
        <v>336</v>
      </c>
      <c r="I28" s="4">
        <v>83</v>
      </c>
      <c r="J28" s="4">
        <v>0</v>
      </c>
      <c r="L28" s="1">
        <v>1.35</v>
      </c>
      <c r="M28" s="1">
        <f t="shared" si="0"/>
        <v>74.16</v>
      </c>
      <c r="N28" s="2">
        <v>27</v>
      </c>
    </row>
    <row r="29" spans="1:14">
      <c r="A29" s="4" t="s">
        <v>337</v>
      </c>
      <c r="B29" s="4" t="s">
        <v>338</v>
      </c>
      <c r="C29" s="4" t="s">
        <v>16</v>
      </c>
      <c r="D29" s="4" t="s">
        <v>258</v>
      </c>
      <c r="E29" s="4" t="s">
        <v>259</v>
      </c>
      <c r="F29" s="4">
        <v>78.5</v>
      </c>
      <c r="G29" s="4">
        <v>27</v>
      </c>
      <c r="H29" s="4" t="s">
        <v>339</v>
      </c>
      <c r="I29" s="4">
        <v>76.4</v>
      </c>
      <c r="J29" s="4">
        <v>65</v>
      </c>
      <c r="L29" s="1">
        <v>1.46</v>
      </c>
      <c r="M29" s="1">
        <f t="shared" si="0"/>
        <v>73.64</v>
      </c>
      <c r="N29" s="2">
        <v>28</v>
      </c>
    </row>
    <row r="30" spans="1:14">
      <c r="A30" s="4" t="s">
        <v>340</v>
      </c>
      <c r="B30" s="4" t="s">
        <v>341</v>
      </c>
      <c r="C30" s="4" t="s">
        <v>16</v>
      </c>
      <c r="D30" s="4" t="s">
        <v>258</v>
      </c>
      <c r="E30" s="4" t="s">
        <v>259</v>
      </c>
      <c r="F30" s="4">
        <v>77.4</v>
      </c>
      <c r="G30" s="4">
        <v>29</v>
      </c>
      <c r="H30" s="4" t="s">
        <v>342</v>
      </c>
      <c r="I30" s="4">
        <v>74.9</v>
      </c>
      <c r="J30" s="4">
        <v>69</v>
      </c>
      <c r="L30" s="1">
        <v>1.62</v>
      </c>
      <c r="M30" s="1">
        <f t="shared" si="0"/>
        <v>72.85</v>
      </c>
      <c r="N30" s="2">
        <v>29</v>
      </c>
    </row>
    <row r="31" spans="1:14">
      <c r="A31" s="4" t="s">
        <v>343</v>
      </c>
      <c r="B31" s="4" t="s">
        <v>344</v>
      </c>
      <c r="C31" s="4" t="s">
        <v>16</v>
      </c>
      <c r="D31" s="4" t="s">
        <v>258</v>
      </c>
      <c r="E31" s="4" t="s">
        <v>266</v>
      </c>
      <c r="F31" s="4">
        <v>74.6</v>
      </c>
      <c r="G31" s="4">
        <v>30</v>
      </c>
      <c r="H31" s="4" t="s">
        <v>345</v>
      </c>
      <c r="I31" s="4">
        <v>71.2</v>
      </c>
      <c r="J31" s="4">
        <v>71</v>
      </c>
      <c r="L31" s="1">
        <v>1.41</v>
      </c>
      <c r="M31" s="1">
        <f t="shared" si="0"/>
        <v>70</v>
      </c>
      <c r="N31" s="2">
        <v>30</v>
      </c>
    </row>
    <row r="32" spans="1:14">
      <c r="A32" s="4" t="s">
        <v>346</v>
      </c>
      <c r="B32" s="4" t="s">
        <v>347</v>
      </c>
      <c r="C32" s="4" t="s">
        <v>16</v>
      </c>
      <c r="D32" s="4" t="s">
        <v>258</v>
      </c>
      <c r="E32" s="4" t="s">
        <v>266</v>
      </c>
      <c r="F32" s="4">
        <v>74.6</v>
      </c>
      <c r="G32" s="4">
        <v>30</v>
      </c>
      <c r="H32" s="4" t="s">
        <v>345</v>
      </c>
      <c r="I32" s="4">
        <v>70.4</v>
      </c>
      <c r="J32" s="4">
        <v>67</v>
      </c>
      <c r="L32" s="1">
        <v>1.38</v>
      </c>
      <c r="M32" s="1">
        <f t="shared" si="0"/>
        <v>69.69</v>
      </c>
      <c r="N32" s="2">
        <v>31</v>
      </c>
    </row>
    <row r="33" spans="1:14">
      <c r="A33" s="4" t="s">
        <v>348</v>
      </c>
      <c r="B33" s="4" t="s">
        <v>349</v>
      </c>
      <c r="C33" s="4" t="s">
        <v>16</v>
      </c>
      <c r="D33" s="4" t="s">
        <v>258</v>
      </c>
      <c r="E33" s="4" t="s">
        <v>266</v>
      </c>
      <c r="F33" s="4">
        <v>72.9</v>
      </c>
      <c r="G33" s="4">
        <v>34</v>
      </c>
      <c r="H33" s="4" t="s">
        <v>350</v>
      </c>
      <c r="I33" s="4">
        <v>72.4</v>
      </c>
      <c r="J33" s="4">
        <v>81</v>
      </c>
      <c r="L33" s="1">
        <v>1.58</v>
      </c>
      <c r="M33" s="1">
        <f t="shared" si="0"/>
        <v>69.52</v>
      </c>
      <c r="N33" s="2">
        <v>32</v>
      </c>
    </row>
    <row r="34" spans="1:14">
      <c r="A34" s="4" t="s">
        <v>351</v>
      </c>
      <c r="B34" s="4" t="s">
        <v>352</v>
      </c>
      <c r="C34" s="4" t="s">
        <v>16</v>
      </c>
      <c r="D34" s="4" t="s">
        <v>258</v>
      </c>
      <c r="E34" s="4" t="s">
        <v>259</v>
      </c>
      <c r="F34" s="4">
        <v>73.3</v>
      </c>
      <c r="G34" s="4">
        <v>33</v>
      </c>
      <c r="H34" s="4" t="s">
        <v>353</v>
      </c>
      <c r="I34" s="4">
        <v>67</v>
      </c>
      <c r="J34" s="4">
        <v>85</v>
      </c>
      <c r="L34" s="1">
        <v>1.62</v>
      </c>
      <c r="M34" s="1">
        <f t="shared" si="0"/>
        <v>68.88</v>
      </c>
      <c r="N34" s="2">
        <v>33</v>
      </c>
    </row>
    <row r="35" spans="1:14">
      <c r="A35" s="4" t="s">
        <v>354</v>
      </c>
      <c r="B35" s="4" t="s">
        <v>355</v>
      </c>
      <c r="C35" s="4" t="s">
        <v>16</v>
      </c>
      <c r="D35" s="4" t="s">
        <v>258</v>
      </c>
      <c r="E35" s="4" t="s">
        <v>259</v>
      </c>
      <c r="F35" s="4">
        <v>73.4</v>
      </c>
      <c r="G35" s="4">
        <v>32</v>
      </c>
      <c r="H35" s="4" t="s">
        <v>356</v>
      </c>
      <c r="I35" s="4">
        <v>70</v>
      </c>
      <c r="J35" s="4">
        <v>65</v>
      </c>
      <c r="L35" s="1">
        <v>1.3</v>
      </c>
      <c r="M35" s="1">
        <f t="shared" si="0"/>
        <v>68.63</v>
      </c>
      <c r="N35" s="2">
        <v>34</v>
      </c>
    </row>
    <row r="36" spans="1:14">
      <c r="A36" s="4" t="s">
        <v>357</v>
      </c>
      <c r="B36" s="4" t="s">
        <v>358</v>
      </c>
      <c r="C36" s="4" t="s">
        <v>16</v>
      </c>
      <c r="D36" s="4" t="s">
        <v>258</v>
      </c>
      <c r="E36" s="4" t="s">
        <v>259</v>
      </c>
      <c r="F36" s="4">
        <v>72.7</v>
      </c>
      <c r="G36" s="4">
        <v>36</v>
      </c>
      <c r="H36" s="4" t="s">
        <v>359</v>
      </c>
      <c r="I36" s="4">
        <v>71.2</v>
      </c>
      <c r="J36" s="4">
        <v>68</v>
      </c>
      <c r="L36" s="1">
        <v>1.41</v>
      </c>
      <c r="M36" s="1">
        <f t="shared" si="0"/>
        <v>68.58</v>
      </c>
      <c r="N36" s="2">
        <v>35</v>
      </c>
    </row>
    <row r="37" spans="1:14">
      <c r="A37" s="4" t="s">
        <v>360</v>
      </c>
      <c r="B37" s="4" t="s">
        <v>361</v>
      </c>
      <c r="C37" s="4" t="s">
        <v>16</v>
      </c>
      <c r="D37" s="4" t="s">
        <v>258</v>
      </c>
      <c r="E37" s="4" t="s">
        <v>266</v>
      </c>
      <c r="F37" s="4">
        <v>72.9</v>
      </c>
      <c r="G37" s="4">
        <v>34</v>
      </c>
      <c r="H37" s="4" t="s">
        <v>350</v>
      </c>
      <c r="I37" s="4">
        <v>69.5</v>
      </c>
      <c r="J37" s="4">
        <v>67</v>
      </c>
      <c r="L37" s="1">
        <v>1.62</v>
      </c>
      <c r="M37" s="1">
        <f t="shared" si="0"/>
        <v>68.56</v>
      </c>
      <c r="N37" s="2">
        <v>36</v>
      </c>
    </row>
    <row r="38" spans="1:14">
      <c r="A38" s="4" t="s">
        <v>362</v>
      </c>
      <c r="B38" s="4" t="s">
        <v>363</v>
      </c>
      <c r="C38" s="4" t="s">
        <v>16</v>
      </c>
      <c r="D38" s="4" t="s">
        <v>258</v>
      </c>
      <c r="E38" s="4" t="s">
        <v>259</v>
      </c>
      <c r="F38" s="4">
        <v>72.7</v>
      </c>
      <c r="G38" s="4">
        <v>36</v>
      </c>
      <c r="H38" s="4" t="s">
        <v>359</v>
      </c>
      <c r="I38" s="4">
        <v>65.4</v>
      </c>
      <c r="J38" s="4">
        <v>71</v>
      </c>
      <c r="L38" s="1">
        <v>1.58</v>
      </c>
      <c r="M38" s="1">
        <f t="shared" si="0"/>
        <v>67.68</v>
      </c>
      <c r="N38" s="2">
        <v>37</v>
      </c>
    </row>
    <row r="39" spans="1:14">
      <c r="A39" s="4" t="s">
        <v>364</v>
      </c>
      <c r="B39" s="4" t="s">
        <v>365</v>
      </c>
      <c r="C39" s="4" t="s">
        <v>16</v>
      </c>
      <c r="D39" s="4" t="s">
        <v>258</v>
      </c>
      <c r="E39" s="4" t="s">
        <v>259</v>
      </c>
      <c r="F39" s="4">
        <v>71.7</v>
      </c>
      <c r="G39" s="4">
        <v>38</v>
      </c>
      <c r="H39" s="4" t="s">
        <v>366</v>
      </c>
      <c r="I39" s="4">
        <v>61.4</v>
      </c>
      <c r="J39" s="4">
        <v>79</v>
      </c>
      <c r="L39" s="1">
        <v>1.54</v>
      </c>
      <c r="M39" s="1">
        <f t="shared" ref="M39:M44" si="1">0.7*F39+0.2*I39+0.03*J39+K39+L39</f>
        <v>66.38</v>
      </c>
      <c r="N39" s="2">
        <v>38</v>
      </c>
    </row>
    <row r="40" spans="1:14">
      <c r="A40" s="4" t="s">
        <v>367</v>
      </c>
      <c r="B40" s="4" t="s">
        <v>368</v>
      </c>
      <c r="C40" s="4" t="s">
        <v>16</v>
      </c>
      <c r="D40" s="4" t="s">
        <v>258</v>
      </c>
      <c r="E40" s="4" t="s">
        <v>266</v>
      </c>
      <c r="F40" s="4">
        <v>70.6</v>
      </c>
      <c r="G40" s="4">
        <v>40</v>
      </c>
      <c r="H40" s="4" t="s">
        <v>369</v>
      </c>
      <c r="I40" s="4">
        <v>64.6</v>
      </c>
      <c r="J40" s="4">
        <v>72</v>
      </c>
      <c r="L40" s="1">
        <v>1.54</v>
      </c>
      <c r="M40" s="1">
        <f t="shared" si="1"/>
        <v>66.04</v>
      </c>
      <c r="N40" s="2">
        <v>39</v>
      </c>
    </row>
    <row r="41" spans="1:14">
      <c r="A41" s="4" t="s">
        <v>370</v>
      </c>
      <c r="B41" s="4" t="s">
        <v>371</v>
      </c>
      <c r="C41" s="4" t="s">
        <v>16</v>
      </c>
      <c r="D41" s="4" t="s">
        <v>258</v>
      </c>
      <c r="E41" s="4" t="s">
        <v>266</v>
      </c>
      <c r="F41" s="4">
        <v>70.8</v>
      </c>
      <c r="G41" s="4">
        <v>39</v>
      </c>
      <c r="H41" s="4" t="s">
        <v>372</v>
      </c>
      <c r="I41" s="4">
        <v>64.2</v>
      </c>
      <c r="J41" s="4">
        <v>69</v>
      </c>
      <c r="L41" s="1">
        <v>1.46</v>
      </c>
      <c r="M41" s="1">
        <f t="shared" si="1"/>
        <v>65.93</v>
      </c>
      <c r="N41" s="2">
        <v>40</v>
      </c>
    </row>
    <row r="42" spans="1:14">
      <c r="A42" s="4" t="s">
        <v>373</v>
      </c>
      <c r="B42" s="4" t="s">
        <v>374</v>
      </c>
      <c r="C42" s="4" t="s">
        <v>16</v>
      </c>
      <c r="D42" s="4" t="s">
        <v>258</v>
      </c>
      <c r="E42" s="4" t="s">
        <v>266</v>
      </c>
      <c r="F42" s="4">
        <v>67.5</v>
      </c>
      <c r="G42" s="4">
        <v>41</v>
      </c>
      <c r="H42" s="4" t="s">
        <v>375</v>
      </c>
      <c r="I42" s="4">
        <v>60.3</v>
      </c>
      <c r="J42" s="4">
        <v>74</v>
      </c>
      <c r="L42" s="1">
        <v>1.38</v>
      </c>
      <c r="M42" s="1">
        <f t="shared" si="1"/>
        <v>62.91</v>
      </c>
      <c r="N42" s="2">
        <v>41</v>
      </c>
    </row>
    <row r="43" spans="1:14">
      <c r="A43" s="4" t="s">
        <v>376</v>
      </c>
      <c r="B43" s="4" t="s">
        <v>377</v>
      </c>
      <c r="C43" s="4" t="s">
        <v>16</v>
      </c>
      <c r="D43" s="4" t="s">
        <v>258</v>
      </c>
      <c r="E43" s="4" t="s">
        <v>259</v>
      </c>
      <c r="F43" s="4">
        <v>61.5</v>
      </c>
      <c r="G43" s="4">
        <v>42</v>
      </c>
      <c r="H43" s="4" t="s">
        <v>378</v>
      </c>
      <c r="I43" s="4">
        <v>50.7</v>
      </c>
      <c r="J43" s="4">
        <v>72</v>
      </c>
      <c r="L43" s="1">
        <v>1.35</v>
      </c>
      <c r="M43" s="1">
        <f t="shared" si="1"/>
        <v>56.7</v>
      </c>
      <c r="N43" s="2">
        <v>42</v>
      </c>
    </row>
    <row r="44" spans="1:14">
      <c r="A44" s="4" t="s">
        <v>379</v>
      </c>
      <c r="B44" s="4" t="s">
        <v>380</v>
      </c>
      <c r="C44" s="4" t="s">
        <v>16</v>
      </c>
      <c r="D44" s="4" t="s">
        <v>258</v>
      </c>
      <c r="E44" s="4" t="s">
        <v>266</v>
      </c>
      <c r="F44" s="4">
        <v>60.5</v>
      </c>
      <c r="G44" s="4">
        <v>43</v>
      </c>
      <c r="H44" s="4" t="s">
        <v>182</v>
      </c>
      <c r="I44" s="4">
        <v>46.8</v>
      </c>
      <c r="J44" s="4">
        <v>67</v>
      </c>
      <c r="L44" s="1">
        <v>1.38</v>
      </c>
      <c r="M44" s="1">
        <f t="shared" si="1"/>
        <v>55.1</v>
      </c>
      <c r="N44" s="2">
        <v>43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workbookViewId="0">
      <selection activeCell="N73" sqref="N73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381</v>
      </c>
      <c r="B2" s="4" t="s">
        <v>382</v>
      </c>
      <c r="C2" s="4" t="s">
        <v>16</v>
      </c>
      <c r="D2" s="4" t="s">
        <v>383</v>
      </c>
      <c r="E2" s="4" t="s">
        <v>384</v>
      </c>
      <c r="F2" s="4">
        <v>88.1</v>
      </c>
      <c r="G2" s="4">
        <v>11</v>
      </c>
      <c r="H2" s="4" t="s">
        <v>385</v>
      </c>
      <c r="I2" s="4">
        <v>88.5</v>
      </c>
      <c r="J2" s="4">
        <v>90</v>
      </c>
      <c r="K2" s="1">
        <v>3.45</v>
      </c>
      <c r="L2" s="1">
        <v>2.01</v>
      </c>
      <c r="M2" s="1">
        <f t="shared" ref="M2:M14" si="0">0.7*F2+0.2*I2+0.03*J2+K2+L2</f>
        <v>87.53</v>
      </c>
      <c r="N2" s="2">
        <v>1</v>
      </c>
    </row>
    <row r="3" spans="1:14">
      <c r="A3" s="4" t="s">
        <v>386</v>
      </c>
      <c r="B3" s="4" t="s">
        <v>387</v>
      </c>
      <c r="C3" s="4" t="s">
        <v>16</v>
      </c>
      <c r="D3" s="4" t="s">
        <v>383</v>
      </c>
      <c r="E3" s="4" t="s">
        <v>388</v>
      </c>
      <c r="F3" s="4">
        <v>90.8</v>
      </c>
      <c r="G3" s="4">
        <v>1</v>
      </c>
      <c r="H3" s="4" t="s">
        <v>389</v>
      </c>
      <c r="I3" s="4">
        <v>93.5</v>
      </c>
      <c r="J3" s="4">
        <v>79</v>
      </c>
      <c r="K3" s="1">
        <v>1.1</v>
      </c>
      <c r="L3" s="1">
        <v>1.74</v>
      </c>
      <c r="M3" s="1">
        <f t="shared" si="0"/>
        <v>87.47</v>
      </c>
      <c r="N3" s="2">
        <v>2</v>
      </c>
    </row>
    <row r="4" spans="1:14">
      <c r="A4" s="4" t="s">
        <v>390</v>
      </c>
      <c r="B4" s="4" t="s">
        <v>391</v>
      </c>
      <c r="C4" s="4" t="s">
        <v>16</v>
      </c>
      <c r="D4" s="4" t="s">
        <v>383</v>
      </c>
      <c r="E4" s="4" t="s">
        <v>388</v>
      </c>
      <c r="F4" s="4">
        <v>89.8</v>
      </c>
      <c r="G4" s="4">
        <v>2</v>
      </c>
      <c r="H4" s="4" t="s">
        <v>273</v>
      </c>
      <c r="I4" s="4">
        <v>92</v>
      </c>
      <c r="J4" s="4">
        <v>84</v>
      </c>
      <c r="K4" s="1">
        <v>1.5</v>
      </c>
      <c r="L4" s="1">
        <v>1.92</v>
      </c>
      <c r="M4" s="1">
        <f t="shared" si="0"/>
        <v>87.2</v>
      </c>
      <c r="N4" s="2">
        <v>3</v>
      </c>
    </row>
    <row r="5" spans="1:14">
      <c r="A5" s="4" t="s">
        <v>392</v>
      </c>
      <c r="B5" s="4" t="s">
        <v>393</v>
      </c>
      <c r="C5" s="4" t="s">
        <v>16</v>
      </c>
      <c r="D5" s="4" t="s">
        <v>383</v>
      </c>
      <c r="E5" s="4" t="s">
        <v>388</v>
      </c>
      <c r="F5" s="4">
        <v>89.6</v>
      </c>
      <c r="G5" s="4">
        <v>4</v>
      </c>
      <c r="H5" s="4" t="s">
        <v>276</v>
      </c>
      <c r="I5" s="4">
        <v>91.3</v>
      </c>
      <c r="J5" s="4">
        <v>90</v>
      </c>
      <c r="K5" s="1">
        <v>0.3</v>
      </c>
      <c r="L5" s="1">
        <v>2.1</v>
      </c>
      <c r="M5" s="1">
        <f t="shared" si="0"/>
        <v>86.08</v>
      </c>
      <c r="N5" s="2">
        <v>4</v>
      </c>
    </row>
    <row r="6" spans="1:14">
      <c r="A6" s="4" t="s">
        <v>394</v>
      </c>
      <c r="B6" s="4" t="s">
        <v>395</v>
      </c>
      <c r="C6" s="4" t="s">
        <v>16</v>
      </c>
      <c r="D6" s="4" t="s">
        <v>383</v>
      </c>
      <c r="E6" s="4" t="s">
        <v>388</v>
      </c>
      <c r="F6" s="4">
        <v>89.8</v>
      </c>
      <c r="G6" s="4">
        <v>2</v>
      </c>
      <c r="H6" s="4" t="s">
        <v>273</v>
      </c>
      <c r="I6" s="4">
        <v>90.8</v>
      </c>
      <c r="J6" s="4">
        <v>87</v>
      </c>
      <c r="K6" s="1">
        <v>0.6</v>
      </c>
      <c r="L6" s="1">
        <v>1.71</v>
      </c>
      <c r="M6" s="1">
        <f t="shared" si="0"/>
        <v>85.94</v>
      </c>
      <c r="N6" s="2">
        <v>5</v>
      </c>
    </row>
    <row r="7" spans="1:14">
      <c r="A7" s="4" t="s">
        <v>396</v>
      </c>
      <c r="B7" s="4" t="s">
        <v>397</v>
      </c>
      <c r="C7" s="4" t="s">
        <v>16</v>
      </c>
      <c r="D7" s="4" t="s">
        <v>383</v>
      </c>
      <c r="E7" s="4" t="s">
        <v>388</v>
      </c>
      <c r="F7" s="4">
        <v>89.2</v>
      </c>
      <c r="G7" s="4">
        <v>5</v>
      </c>
      <c r="H7" s="4" t="s">
        <v>398</v>
      </c>
      <c r="I7" s="4">
        <v>90.4</v>
      </c>
      <c r="J7" s="4">
        <v>90</v>
      </c>
      <c r="K7" s="1">
        <v>0.4</v>
      </c>
      <c r="L7" s="1">
        <v>1.83</v>
      </c>
      <c r="M7" s="1">
        <f t="shared" si="0"/>
        <v>85.45</v>
      </c>
      <c r="N7" s="2">
        <v>6</v>
      </c>
    </row>
    <row r="8" spans="1:14">
      <c r="A8" s="4" t="s">
        <v>399</v>
      </c>
      <c r="B8" s="4" t="s">
        <v>400</v>
      </c>
      <c r="C8" s="4" t="s">
        <v>16</v>
      </c>
      <c r="D8" s="4" t="s">
        <v>383</v>
      </c>
      <c r="E8" s="4" t="s">
        <v>388</v>
      </c>
      <c r="F8" s="4">
        <v>89.1</v>
      </c>
      <c r="G8" s="4">
        <v>6</v>
      </c>
      <c r="H8" s="4" t="s">
        <v>263</v>
      </c>
      <c r="I8" s="4">
        <v>90.9</v>
      </c>
      <c r="J8" s="4">
        <v>95</v>
      </c>
      <c r="K8" s="1">
        <v>0.2</v>
      </c>
      <c r="L8" s="1">
        <v>1.62</v>
      </c>
      <c r="M8" s="1">
        <f t="shared" si="0"/>
        <v>85.22</v>
      </c>
      <c r="N8" s="2">
        <v>7</v>
      </c>
    </row>
    <row r="9" spans="1:14">
      <c r="A9" s="4" t="s">
        <v>401</v>
      </c>
      <c r="B9" s="4" t="s">
        <v>402</v>
      </c>
      <c r="C9" s="4" t="s">
        <v>16</v>
      </c>
      <c r="D9" s="4" t="s">
        <v>383</v>
      </c>
      <c r="E9" s="4" t="s">
        <v>388</v>
      </c>
      <c r="F9" s="4">
        <v>88.2</v>
      </c>
      <c r="G9" s="4">
        <v>10</v>
      </c>
      <c r="H9" s="4" t="s">
        <v>279</v>
      </c>
      <c r="I9" s="4">
        <v>89</v>
      </c>
      <c r="J9" s="4">
        <v>85</v>
      </c>
      <c r="K9" s="1">
        <v>1.5</v>
      </c>
      <c r="L9" s="1">
        <v>1.46</v>
      </c>
      <c r="M9" s="1">
        <f t="shared" si="0"/>
        <v>85.05</v>
      </c>
      <c r="N9" s="2">
        <v>8</v>
      </c>
    </row>
    <row r="10" spans="1:14">
      <c r="A10" s="4" t="s">
        <v>403</v>
      </c>
      <c r="B10" s="4" t="s">
        <v>404</v>
      </c>
      <c r="C10" s="4" t="s">
        <v>16</v>
      </c>
      <c r="D10" s="4" t="s">
        <v>383</v>
      </c>
      <c r="E10" s="4" t="s">
        <v>388</v>
      </c>
      <c r="F10" s="4">
        <v>87.8</v>
      </c>
      <c r="G10" s="4">
        <v>12</v>
      </c>
      <c r="H10" s="4" t="s">
        <v>260</v>
      </c>
      <c r="I10" s="4">
        <v>89.2</v>
      </c>
      <c r="J10" s="4">
        <v>79</v>
      </c>
      <c r="K10" s="1">
        <v>1.6</v>
      </c>
      <c r="L10" s="1">
        <v>1.65</v>
      </c>
      <c r="M10" s="1">
        <f t="shared" si="0"/>
        <v>84.92</v>
      </c>
      <c r="N10" s="2">
        <v>9</v>
      </c>
    </row>
    <row r="11" spans="1:14">
      <c r="A11" s="4" t="s">
        <v>405</v>
      </c>
      <c r="B11" s="4" t="s">
        <v>406</v>
      </c>
      <c r="C11" s="4" t="s">
        <v>16</v>
      </c>
      <c r="D11" s="4" t="s">
        <v>383</v>
      </c>
      <c r="E11" s="4" t="s">
        <v>388</v>
      </c>
      <c r="F11" s="4">
        <v>87.7</v>
      </c>
      <c r="G11" s="4">
        <v>14</v>
      </c>
      <c r="H11" s="4" t="s">
        <v>282</v>
      </c>
      <c r="I11" s="4">
        <v>91.1</v>
      </c>
      <c r="J11" s="4">
        <v>81</v>
      </c>
      <c r="K11" s="1">
        <v>1.1</v>
      </c>
      <c r="L11" s="1">
        <v>1.62</v>
      </c>
      <c r="M11" s="1">
        <f t="shared" si="0"/>
        <v>84.76</v>
      </c>
      <c r="N11" s="2">
        <v>10</v>
      </c>
    </row>
    <row r="12" spans="1:14">
      <c r="A12" s="4" t="s">
        <v>407</v>
      </c>
      <c r="B12" s="4" t="s">
        <v>408</v>
      </c>
      <c r="C12" s="4" t="s">
        <v>16</v>
      </c>
      <c r="D12" s="4" t="s">
        <v>383</v>
      </c>
      <c r="E12" s="4" t="s">
        <v>388</v>
      </c>
      <c r="F12" s="4">
        <v>87.8</v>
      </c>
      <c r="G12" s="4">
        <v>12</v>
      </c>
      <c r="H12" s="4" t="s">
        <v>260</v>
      </c>
      <c r="I12" s="4">
        <v>88.1</v>
      </c>
      <c r="J12" s="4">
        <v>85</v>
      </c>
      <c r="K12" s="1">
        <v>1.1</v>
      </c>
      <c r="L12" s="1">
        <v>1.71</v>
      </c>
      <c r="M12" s="1">
        <f t="shared" si="0"/>
        <v>84.44</v>
      </c>
      <c r="N12" s="2">
        <v>11</v>
      </c>
    </row>
    <row r="13" spans="1:14">
      <c r="A13" s="4" t="s">
        <v>409</v>
      </c>
      <c r="B13" s="4" t="s">
        <v>410</v>
      </c>
      <c r="C13" s="4" t="s">
        <v>16</v>
      </c>
      <c r="D13" s="4" t="s">
        <v>383</v>
      </c>
      <c r="E13" s="4" t="s">
        <v>388</v>
      </c>
      <c r="F13" s="4">
        <v>88.7</v>
      </c>
      <c r="G13" s="4">
        <v>7</v>
      </c>
      <c r="H13" s="4" t="s">
        <v>411</v>
      </c>
      <c r="I13" s="4">
        <v>89.1</v>
      </c>
      <c r="J13" s="4">
        <v>95</v>
      </c>
      <c r="K13" s="1">
        <v>0</v>
      </c>
      <c r="L13" s="1">
        <v>1.67</v>
      </c>
      <c r="M13" s="1">
        <f t="shared" si="0"/>
        <v>84.43</v>
      </c>
      <c r="N13" s="2">
        <v>12</v>
      </c>
    </row>
    <row r="14" spans="1:14">
      <c r="A14" s="4" t="s">
        <v>412</v>
      </c>
      <c r="B14" s="4" t="s">
        <v>413</v>
      </c>
      <c r="C14" s="4" t="s">
        <v>16</v>
      </c>
      <c r="D14" s="4" t="s">
        <v>383</v>
      </c>
      <c r="E14" s="4" t="s">
        <v>388</v>
      </c>
      <c r="F14" s="4">
        <v>88.6</v>
      </c>
      <c r="G14" s="4">
        <v>8</v>
      </c>
      <c r="H14" s="4" t="s">
        <v>270</v>
      </c>
      <c r="I14" s="4">
        <v>91.5</v>
      </c>
      <c r="J14" s="4">
        <v>78</v>
      </c>
      <c r="K14" s="1">
        <v>0</v>
      </c>
      <c r="L14" s="1">
        <v>1.62</v>
      </c>
      <c r="M14" s="1">
        <f t="shared" si="0"/>
        <v>84.28</v>
      </c>
      <c r="N14" s="2">
        <v>13</v>
      </c>
    </row>
    <row r="15" spans="1:14">
      <c r="A15" s="4" t="s">
        <v>414</v>
      </c>
      <c r="B15" s="4" t="s">
        <v>415</v>
      </c>
      <c r="C15" s="4" t="s">
        <v>16</v>
      </c>
      <c r="D15" s="4" t="s">
        <v>383</v>
      </c>
      <c r="E15" s="4" t="s">
        <v>388</v>
      </c>
      <c r="F15" s="4">
        <v>86.9</v>
      </c>
      <c r="G15" s="4">
        <v>16</v>
      </c>
      <c r="H15" s="4" t="s">
        <v>291</v>
      </c>
      <c r="I15" s="4">
        <v>85.5</v>
      </c>
      <c r="J15" s="4">
        <v>86</v>
      </c>
      <c r="K15" s="1">
        <v>2</v>
      </c>
      <c r="L15" s="1">
        <v>1.73</v>
      </c>
      <c r="M15" s="1">
        <f t="shared" ref="M15:M27" si="1">0.7*F15+0.2*I15+0.03*J15+K15+L15</f>
        <v>84.24</v>
      </c>
      <c r="N15" s="2">
        <v>14</v>
      </c>
    </row>
    <row r="16" spans="1:14">
      <c r="A16" s="4" t="s">
        <v>416</v>
      </c>
      <c r="B16" s="4" t="s">
        <v>417</v>
      </c>
      <c r="C16" s="4" t="s">
        <v>16</v>
      </c>
      <c r="D16" s="4" t="s">
        <v>383</v>
      </c>
      <c r="E16" s="4" t="s">
        <v>388</v>
      </c>
      <c r="F16" s="4">
        <v>88.3</v>
      </c>
      <c r="G16" s="4">
        <v>9</v>
      </c>
      <c r="H16" s="4" t="s">
        <v>418</v>
      </c>
      <c r="I16" s="4">
        <v>89.7</v>
      </c>
      <c r="J16" s="4">
        <v>83</v>
      </c>
      <c r="K16" s="1">
        <v>0.3</v>
      </c>
      <c r="L16" s="1">
        <v>1.62</v>
      </c>
      <c r="M16" s="1">
        <f t="shared" si="1"/>
        <v>84.16</v>
      </c>
      <c r="N16" s="2">
        <v>15</v>
      </c>
    </row>
    <row r="17" spans="1:14">
      <c r="A17" s="4" t="s">
        <v>419</v>
      </c>
      <c r="B17" s="4" t="s">
        <v>420</v>
      </c>
      <c r="C17" s="4" t="s">
        <v>16</v>
      </c>
      <c r="D17" s="4" t="s">
        <v>383</v>
      </c>
      <c r="E17" s="4" t="s">
        <v>388</v>
      </c>
      <c r="F17" s="4">
        <v>85.1</v>
      </c>
      <c r="G17" s="4">
        <v>21</v>
      </c>
      <c r="H17" s="4" t="s">
        <v>421</v>
      </c>
      <c r="I17" s="4">
        <v>84</v>
      </c>
      <c r="J17" s="4">
        <v>85</v>
      </c>
      <c r="K17" s="1">
        <v>3.15</v>
      </c>
      <c r="L17" s="1">
        <v>1.89</v>
      </c>
      <c r="M17" s="1">
        <f t="shared" si="1"/>
        <v>83.96</v>
      </c>
      <c r="N17" s="2">
        <v>16</v>
      </c>
    </row>
    <row r="18" spans="1:14">
      <c r="A18" s="4" t="s">
        <v>422</v>
      </c>
      <c r="B18" s="4" t="s">
        <v>423</v>
      </c>
      <c r="C18" s="4" t="s">
        <v>16</v>
      </c>
      <c r="D18" s="4" t="s">
        <v>383</v>
      </c>
      <c r="E18" s="4" t="s">
        <v>388</v>
      </c>
      <c r="F18" s="4">
        <v>87.3</v>
      </c>
      <c r="G18" s="4">
        <v>15</v>
      </c>
      <c r="H18" s="4" t="s">
        <v>424</v>
      </c>
      <c r="I18" s="4">
        <v>90.4</v>
      </c>
      <c r="J18" s="4">
        <v>80</v>
      </c>
      <c r="K18" s="1">
        <v>0.5</v>
      </c>
      <c r="L18" s="1">
        <v>1.62</v>
      </c>
      <c r="M18" s="1">
        <f t="shared" si="1"/>
        <v>83.71</v>
      </c>
      <c r="N18" s="2">
        <v>17</v>
      </c>
    </row>
    <row r="19" spans="1:14">
      <c r="A19" s="4" t="s">
        <v>425</v>
      </c>
      <c r="B19" s="4" t="s">
        <v>426</v>
      </c>
      <c r="C19" s="4" t="s">
        <v>16</v>
      </c>
      <c r="D19" s="4" t="s">
        <v>383</v>
      </c>
      <c r="E19" s="4" t="s">
        <v>384</v>
      </c>
      <c r="F19" s="4">
        <v>86.1</v>
      </c>
      <c r="G19" s="4">
        <v>17</v>
      </c>
      <c r="H19" s="4" t="s">
        <v>427</v>
      </c>
      <c r="I19" s="4">
        <v>85.6</v>
      </c>
      <c r="J19" s="4">
        <v>90</v>
      </c>
      <c r="K19" s="1">
        <v>1.1</v>
      </c>
      <c r="L19" s="1">
        <v>1.74</v>
      </c>
      <c r="M19" s="1">
        <f t="shared" si="1"/>
        <v>82.93</v>
      </c>
      <c r="N19" s="2">
        <v>18</v>
      </c>
    </row>
    <row r="20" spans="1:14">
      <c r="A20" s="4" t="s">
        <v>428</v>
      </c>
      <c r="B20" s="4" t="s">
        <v>429</v>
      </c>
      <c r="C20" s="4" t="s">
        <v>16</v>
      </c>
      <c r="D20" s="4" t="s">
        <v>383</v>
      </c>
      <c r="E20" s="4" t="s">
        <v>388</v>
      </c>
      <c r="F20" s="4">
        <v>85.9</v>
      </c>
      <c r="G20" s="4">
        <v>18</v>
      </c>
      <c r="H20" s="4" t="s">
        <v>285</v>
      </c>
      <c r="I20" s="4">
        <v>85.5</v>
      </c>
      <c r="J20" s="4">
        <v>80</v>
      </c>
      <c r="K20" s="1">
        <v>0.8</v>
      </c>
      <c r="L20" s="1">
        <v>1.82</v>
      </c>
      <c r="M20" s="1">
        <f t="shared" si="1"/>
        <v>82.25</v>
      </c>
      <c r="N20" s="2">
        <v>19</v>
      </c>
    </row>
    <row r="21" spans="1:14">
      <c r="A21" s="4" t="s">
        <v>430</v>
      </c>
      <c r="B21" s="4" t="s">
        <v>431</v>
      </c>
      <c r="C21" s="4" t="s">
        <v>16</v>
      </c>
      <c r="D21" s="4" t="s">
        <v>383</v>
      </c>
      <c r="E21" s="4" t="s">
        <v>388</v>
      </c>
      <c r="F21" s="4">
        <v>85.5</v>
      </c>
      <c r="G21" s="4">
        <v>20</v>
      </c>
      <c r="H21" s="4" t="s">
        <v>294</v>
      </c>
      <c r="I21" s="4">
        <v>85.3</v>
      </c>
      <c r="J21" s="4">
        <v>77</v>
      </c>
      <c r="K21" s="1">
        <v>0.8</v>
      </c>
      <c r="L21" s="1">
        <v>1.77</v>
      </c>
      <c r="M21" s="1">
        <f t="shared" si="1"/>
        <v>81.79</v>
      </c>
      <c r="N21" s="2">
        <v>20</v>
      </c>
    </row>
    <row r="22" spans="1:14">
      <c r="A22" s="4" t="s">
        <v>432</v>
      </c>
      <c r="B22" s="4" t="s">
        <v>433</v>
      </c>
      <c r="C22" s="4" t="s">
        <v>16</v>
      </c>
      <c r="D22" s="4" t="s">
        <v>383</v>
      </c>
      <c r="E22" s="4" t="s">
        <v>434</v>
      </c>
      <c r="F22" s="4">
        <v>85.8</v>
      </c>
      <c r="G22" s="4">
        <v>19</v>
      </c>
      <c r="H22" s="4" t="s">
        <v>435</v>
      </c>
      <c r="I22" s="4">
        <v>85.8</v>
      </c>
      <c r="J22" s="4">
        <v>75</v>
      </c>
      <c r="K22" s="1">
        <v>0</v>
      </c>
      <c r="L22" s="1">
        <v>1.62</v>
      </c>
      <c r="M22" s="1">
        <f t="shared" si="1"/>
        <v>81.09</v>
      </c>
      <c r="N22" s="2">
        <v>21</v>
      </c>
    </row>
    <row r="23" spans="1:14">
      <c r="A23" s="4" t="s">
        <v>436</v>
      </c>
      <c r="B23" s="4" t="s">
        <v>437</v>
      </c>
      <c r="C23" s="4" t="s">
        <v>16</v>
      </c>
      <c r="D23" s="4" t="s">
        <v>383</v>
      </c>
      <c r="E23" s="4" t="s">
        <v>388</v>
      </c>
      <c r="F23" s="4">
        <v>84.6</v>
      </c>
      <c r="G23" s="4">
        <v>26</v>
      </c>
      <c r="H23" s="4" t="s">
        <v>438</v>
      </c>
      <c r="I23" s="4">
        <v>84.4</v>
      </c>
      <c r="J23" s="4">
        <v>83</v>
      </c>
      <c r="K23" s="1">
        <v>0</v>
      </c>
      <c r="L23" s="1">
        <v>2.1</v>
      </c>
      <c r="M23" s="1">
        <f t="shared" si="1"/>
        <v>80.69</v>
      </c>
      <c r="N23" s="2">
        <v>22</v>
      </c>
    </row>
    <row r="24" spans="1:14">
      <c r="A24" s="4" t="s">
        <v>439</v>
      </c>
      <c r="B24" s="4" t="s">
        <v>440</v>
      </c>
      <c r="C24" s="4" t="s">
        <v>16</v>
      </c>
      <c r="D24" s="4" t="s">
        <v>383</v>
      </c>
      <c r="E24" s="4" t="s">
        <v>388</v>
      </c>
      <c r="F24" s="4">
        <v>85.1</v>
      </c>
      <c r="G24" s="4">
        <v>21</v>
      </c>
      <c r="H24" s="4" t="s">
        <v>421</v>
      </c>
      <c r="I24" s="4">
        <v>85.4</v>
      </c>
      <c r="J24" s="4">
        <v>77</v>
      </c>
      <c r="L24" s="1">
        <v>1.62</v>
      </c>
      <c r="M24" s="1">
        <f t="shared" si="1"/>
        <v>80.58</v>
      </c>
      <c r="N24" s="2">
        <v>23</v>
      </c>
    </row>
    <row r="25" spans="1:14">
      <c r="A25" s="4" t="s">
        <v>441</v>
      </c>
      <c r="B25" s="4" t="s">
        <v>442</v>
      </c>
      <c r="C25" s="4" t="s">
        <v>16</v>
      </c>
      <c r="D25" s="4" t="s">
        <v>383</v>
      </c>
      <c r="E25" s="4" t="s">
        <v>434</v>
      </c>
      <c r="F25" s="4">
        <v>84.9</v>
      </c>
      <c r="G25" s="4">
        <v>23</v>
      </c>
      <c r="H25" s="4" t="s">
        <v>443</v>
      </c>
      <c r="I25" s="4">
        <v>85.4</v>
      </c>
      <c r="J25" s="4">
        <v>81</v>
      </c>
      <c r="L25" s="1">
        <v>1.49</v>
      </c>
      <c r="M25" s="1">
        <f t="shared" si="1"/>
        <v>80.43</v>
      </c>
      <c r="N25" s="2">
        <v>24</v>
      </c>
    </row>
    <row r="26" spans="1:14">
      <c r="A26" s="4" t="s">
        <v>444</v>
      </c>
      <c r="B26" s="4" t="s">
        <v>445</v>
      </c>
      <c r="C26" s="4" t="s">
        <v>16</v>
      </c>
      <c r="D26" s="4" t="s">
        <v>383</v>
      </c>
      <c r="E26" s="4" t="s">
        <v>388</v>
      </c>
      <c r="F26" s="4">
        <v>84.5</v>
      </c>
      <c r="G26" s="4">
        <v>27</v>
      </c>
      <c r="H26" s="4" t="s">
        <v>446</v>
      </c>
      <c r="I26" s="4">
        <v>86.9</v>
      </c>
      <c r="J26" s="4">
        <v>74</v>
      </c>
      <c r="L26" s="1">
        <v>1.62</v>
      </c>
      <c r="M26" s="1">
        <f t="shared" si="1"/>
        <v>80.37</v>
      </c>
      <c r="N26" s="2">
        <v>25</v>
      </c>
    </row>
    <row r="27" spans="1:14">
      <c r="A27" s="4" t="s">
        <v>447</v>
      </c>
      <c r="B27" s="4" t="s">
        <v>448</v>
      </c>
      <c r="C27" s="4" t="s">
        <v>16</v>
      </c>
      <c r="D27" s="4" t="s">
        <v>383</v>
      </c>
      <c r="E27" s="4" t="s">
        <v>388</v>
      </c>
      <c r="F27" s="4">
        <v>84.9</v>
      </c>
      <c r="G27" s="4">
        <v>23</v>
      </c>
      <c r="H27" s="4" t="s">
        <v>443</v>
      </c>
      <c r="I27" s="4">
        <v>84.8</v>
      </c>
      <c r="J27" s="4">
        <v>77</v>
      </c>
      <c r="L27" s="1">
        <v>1.58</v>
      </c>
      <c r="M27" s="1">
        <f t="shared" si="1"/>
        <v>80.28</v>
      </c>
      <c r="N27" s="2">
        <v>26</v>
      </c>
    </row>
    <row r="28" spans="1:14">
      <c r="A28" s="4" t="s">
        <v>449</v>
      </c>
      <c r="B28" s="4" t="s">
        <v>450</v>
      </c>
      <c r="C28" s="4" t="s">
        <v>16</v>
      </c>
      <c r="D28" s="4" t="s">
        <v>383</v>
      </c>
      <c r="E28" s="4" t="s">
        <v>388</v>
      </c>
      <c r="F28" s="4">
        <v>84.7</v>
      </c>
      <c r="G28" s="4">
        <v>25</v>
      </c>
      <c r="H28" s="4" t="s">
        <v>451</v>
      </c>
      <c r="I28" s="4">
        <v>83.3</v>
      </c>
      <c r="J28" s="4">
        <v>80</v>
      </c>
      <c r="K28" s="1">
        <v>0.2</v>
      </c>
      <c r="L28" s="1">
        <v>1.62</v>
      </c>
      <c r="M28" s="1">
        <f t="shared" ref="M28:M41" si="2">0.7*F28+0.2*I28+0.03*J28+K28+L28</f>
        <v>80.17</v>
      </c>
      <c r="N28" s="2">
        <v>27</v>
      </c>
    </row>
    <row r="29" spans="1:14">
      <c r="A29" s="4" t="s">
        <v>452</v>
      </c>
      <c r="B29" s="4" t="s">
        <v>453</v>
      </c>
      <c r="C29" s="4" t="s">
        <v>16</v>
      </c>
      <c r="D29" s="4" t="s">
        <v>383</v>
      </c>
      <c r="E29" s="4" t="s">
        <v>384</v>
      </c>
      <c r="F29" s="4">
        <v>84.2</v>
      </c>
      <c r="G29" s="4">
        <v>29</v>
      </c>
      <c r="H29" s="4" t="s">
        <v>454</v>
      </c>
      <c r="I29" s="4">
        <v>85.4</v>
      </c>
      <c r="J29" s="4">
        <v>81</v>
      </c>
      <c r="L29" s="1">
        <v>1.58</v>
      </c>
      <c r="M29" s="1">
        <f t="shared" si="2"/>
        <v>80.03</v>
      </c>
      <c r="N29" s="2">
        <v>28</v>
      </c>
    </row>
    <row r="30" spans="1:14">
      <c r="A30" s="4" t="s">
        <v>455</v>
      </c>
      <c r="B30" s="4" t="s">
        <v>456</v>
      </c>
      <c r="C30" s="4" t="s">
        <v>16</v>
      </c>
      <c r="D30" s="4" t="s">
        <v>383</v>
      </c>
      <c r="E30" s="4" t="s">
        <v>388</v>
      </c>
      <c r="F30" s="4">
        <v>84.3</v>
      </c>
      <c r="G30" s="4">
        <v>28</v>
      </c>
      <c r="H30" s="4" t="s">
        <v>302</v>
      </c>
      <c r="I30" s="4">
        <v>84.4</v>
      </c>
      <c r="J30" s="4">
        <v>85</v>
      </c>
      <c r="L30" s="1">
        <v>1.58</v>
      </c>
      <c r="M30" s="1">
        <f t="shared" si="2"/>
        <v>80.02</v>
      </c>
      <c r="N30" s="2">
        <v>29</v>
      </c>
    </row>
    <row r="31" spans="1:14">
      <c r="A31" s="4" t="s">
        <v>457</v>
      </c>
      <c r="B31" s="4" t="s">
        <v>458</v>
      </c>
      <c r="C31" s="4" t="s">
        <v>16</v>
      </c>
      <c r="D31" s="4" t="s">
        <v>383</v>
      </c>
      <c r="E31" s="4" t="s">
        <v>384</v>
      </c>
      <c r="F31" s="4">
        <v>83.9</v>
      </c>
      <c r="G31" s="4">
        <v>30</v>
      </c>
      <c r="H31" s="4" t="s">
        <v>459</v>
      </c>
      <c r="I31" s="4">
        <v>85.1</v>
      </c>
      <c r="J31" s="4">
        <v>81</v>
      </c>
      <c r="L31" s="1">
        <v>1.62</v>
      </c>
      <c r="M31" s="1">
        <f t="shared" si="2"/>
        <v>79.8</v>
      </c>
      <c r="N31" s="2">
        <v>30</v>
      </c>
    </row>
    <row r="32" spans="1:14">
      <c r="A32" s="4" t="s">
        <v>460</v>
      </c>
      <c r="B32" s="4" t="s">
        <v>461</v>
      </c>
      <c r="C32" s="4" t="s">
        <v>16</v>
      </c>
      <c r="D32" s="4" t="s">
        <v>383</v>
      </c>
      <c r="E32" s="4" t="s">
        <v>388</v>
      </c>
      <c r="F32" s="4">
        <v>83.9</v>
      </c>
      <c r="G32" s="4">
        <v>30</v>
      </c>
      <c r="H32" s="4" t="s">
        <v>459</v>
      </c>
      <c r="I32" s="4">
        <v>84.2</v>
      </c>
      <c r="J32" s="4">
        <v>78</v>
      </c>
      <c r="L32" s="1">
        <v>1.54</v>
      </c>
      <c r="M32" s="1">
        <f t="shared" si="2"/>
        <v>79.45</v>
      </c>
      <c r="N32" s="2">
        <v>31</v>
      </c>
    </row>
    <row r="33" spans="1:14">
      <c r="A33" s="4" t="s">
        <v>462</v>
      </c>
      <c r="B33" s="4" t="s">
        <v>463</v>
      </c>
      <c r="C33" s="4" t="s">
        <v>16</v>
      </c>
      <c r="D33" s="4" t="s">
        <v>383</v>
      </c>
      <c r="E33" s="4" t="s">
        <v>384</v>
      </c>
      <c r="F33" s="4">
        <v>83.9</v>
      </c>
      <c r="G33" s="4">
        <v>30</v>
      </c>
      <c r="H33" s="4" t="s">
        <v>459</v>
      </c>
      <c r="I33" s="4">
        <v>84.6</v>
      </c>
      <c r="J33" s="4">
        <v>76</v>
      </c>
      <c r="L33" s="1">
        <v>1.51</v>
      </c>
      <c r="M33" s="1">
        <f t="shared" si="2"/>
        <v>79.44</v>
      </c>
      <c r="N33" s="2">
        <v>32</v>
      </c>
    </row>
    <row r="34" spans="1:14">
      <c r="A34" s="4" t="s">
        <v>464</v>
      </c>
      <c r="B34" s="4" t="s">
        <v>465</v>
      </c>
      <c r="C34" s="4" t="s">
        <v>16</v>
      </c>
      <c r="D34" s="4" t="s">
        <v>383</v>
      </c>
      <c r="E34" s="4" t="s">
        <v>384</v>
      </c>
      <c r="F34" s="4">
        <v>83.3</v>
      </c>
      <c r="G34" s="4">
        <v>33</v>
      </c>
      <c r="H34" s="4" t="s">
        <v>466</v>
      </c>
      <c r="I34" s="4">
        <v>81.7</v>
      </c>
      <c r="J34" s="4">
        <v>81</v>
      </c>
      <c r="K34" s="1">
        <v>0</v>
      </c>
      <c r="L34" s="1">
        <v>1.68</v>
      </c>
      <c r="M34" s="1">
        <f t="shared" si="2"/>
        <v>78.76</v>
      </c>
      <c r="N34" s="2">
        <v>33</v>
      </c>
    </row>
    <row r="35" spans="1:14">
      <c r="A35" s="4" t="s">
        <v>467</v>
      </c>
      <c r="B35" s="4" t="s">
        <v>468</v>
      </c>
      <c r="C35" s="4" t="s">
        <v>16</v>
      </c>
      <c r="D35" s="4" t="s">
        <v>383</v>
      </c>
      <c r="E35" s="4" t="s">
        <v>384</v>
      </c>
      <c r="F35" s="4">
        <v>83.3</v>
      </c>
      <c r="G35" s="4">
        <v>33</v>
      </c>
      <c r="H35" s="4" t="s">
        <v>466</v>
      </c>
      <c r="I35" s="4">
        <v>82</v>
      </c>
      <c r="J35" s="4">
        <v>80</v>
      </c>
      <c r="L35" s="1">
        <v>1.54</v>
      </c>
      <c r="M35" s="1">
        <f t="shared" si="2"/>
        <v>78.65</v>
      </c>
      <c r="N35" s="2">
        <v>34</v>
      </c>
    </row>
    <row r="36" spans="1:14">
      <c r="A36" s="4" t="s">
        <v>469</v>
      </c>
      <c r="B36" s="4" t="s">
        <v>470</v>
      </c>
      <c r="C36" s="4" t="s">
        <v>16</v>
      </c>
      <c r="D36" s="4" t="s">
        <v>383</v>
      </c>
      <c r="E36" s="4" t="s">
        <v>434</v>
      </c>
      <c r="F36" s="4">
        <v>83.1</v>
      </c>
      <c r="G36" s="4">
        <v>35</v>
      </c>
      <c r="H36" s="4" t="s">
        <v>471</v>
      </c>
      <c r="I36" s="4">
        <v>80.8</v>
      </c>
      <c r="J36" s="4">
        <v>80</v>
      </c>
      <c r="L36" s="1">
        <v>1.62</v>
      </c>
      <c r="M36" s="1">
        <f t="shared" si="2"/>
        <v>78.35</v>
      </c>
      <c r="N36" s="2">
        <v>35</v>
      </c>
    </row>
    <row r="37" spans="1:14">
      <c r="A37" s="4" t="s">
        <v>472</v>
      </c>
      <c r="B37" s="4" t="s">
        <v>473</v>
      </c>
      <c r="C37" s="4" t="s">
        <v>16</v>
      </c>
      <c r="D37" s="4" t="s">
        <v>383</v>
      </c>
      <c r="E37" s="4" t="s">
        <v>384</v>
      </c>
      <c r="F37" s="4">
        <v>83</v>
      </c>
      <c r="G37" s="4">
        <v>36</v>
      </c>
      <c r="H37" s="4" t="s">
        <v>307</v>
      </c>
      <c r="I37" s="4">
        <v>81.2</v>
      </c>
      <c r="J37" s="4">
        <v>80</v>
      </c>
      <c r="L37" s="1">
        <v>1.54</v>
      </c>
      <c r="M37" s="1">
        <f t="shared" si="2"/>
        <v>78.28</v>
      </c>
      <c r="N37" s="2">
        <v>36</v>
      </c>
    </row>
    <row r="38" spans="1:14">
      <c r="A38" s="4" t="s">
        <v>474</v>
      </c>
      <c r="B38" s="4" t="s">
        <v>475</v>
      </c>
      <c r="C38" s="4" t="s">
        <v>16</v>
      </c>
      <c r="D38" s="4" t="s">
        <v>383</v>
      </c>
      <c r="E38" s="4" t="s">
        <v>434</v>
      </c>
      <c r="F38" s="4">
        <v>82.8</v>
      </c>
      <c r="G38" s="4">
        <v>37</v>
      </c>
      <c r="H38" s="4" t="s">
        <v>476</v>
      </c>
      <c r="I38" s="4">
        <v>81.8</v>
      </c>
      <c r="J38" s="4">
        <v>75</v>
      </c>
      <c r="K38" s="1">
        <v>0</v>
      </c>
      <c r="L38" s="1">
        <v>1.62</v>
      </c>
      <c r="M38" s="1">
        <f t="shared" si="2"/>
        <v>78.19</v>
      </c>
      <c r="N38" s="2">
        <v>37</v>
      </c>
    </row>
    <row r="39" spans="1:14">
      <c r="A39" s="4" t="s">
        <v>477</v>
      </c>
      <c r="B39" s="4" t="s">
        <v>478</v>
      </c>
      <c r="C39" s="4" t="s">
        <v>16</v>
      </c>
      <c r="D39" s="4" t="s">
        <v>383</v>
      </c>
      <c r="E39" s="4" t="s">
        <v>388</v>
      </c>
      <c r="F39" s="4">
        <v>82.4</v>
      </c>
      <c r="G39" s="4">
        <v>38</v>
      </c>
      <c r="H39" s="4" t="s">
        <v>479</v>
      </c>
      <c r="I39" s="4">
        <v>82.3</v>
      </c>
      <c r="J39" s="4">
        <v>81</v>
      </c>
      <c r="L39" s="1">
        <v>1.62</v>
      </c>
      <c r="M39" s="1">
        <f t="shared" si="2"/>
        <v>78.19</v>
      </c>
      <c r="N39" s="2">
        <v>37</v>
      </c>
    </row>
    <row r="40" spans="1:14">
      <c r="A40" s="4" t="s">
        <v>480</v>
      </c>
      <c r="B40" s="4" t="s">
        <v>481</v>
      </c>
      <c r="C40" s="4" t="s">
        <v>16</v>
      </c>
      <c r="D40" s="4" t="s">
        <v>383</v>
      </c>
      <c r="E40" s="4" t="s">
        <v>434</v>
      </c>
      <c r="F40" s="4">
        <v>82.1</v>
      </c>
      <c r="G40" s="4">
        <v>39</v>
      </c>
      <c r="H40" s="4" t="s">
        <v>482</v>
      </c>
      <c r="I40" s="4">
        <v>80.2</v>
      </c>
      <c r="J40" s="4">
        <v>95</v>
      </c>
      <c r="L40" s="1">
        <v>1.41</v>
      </c>
      <c r="M40" s="1">
        <f t="shared" si="2"/>
        <v>77.77</v>
      </c>
      <c r="N40" s="2">
        <v>39</v>
      </c>
    </row>
    <row r="41" spans="1:14">
      <c r="A41" s="4" t="s">
        <v>483</v>
      </c>
      <c r="B41" s="4" t="s">
        <v>484</v>
      </c>
      <c r="C41" s="4" t="s">
        <v>16</v>
      </c>
      <c r="D41" s="4" t="s">
        <v>383</v>
      </c>
      <c r="E41" s="4" t="s">
        <v>434</v>
      </c>
      <c r="F41" s="4">
        <v>82</v>
      </c>
      <c r="G41" s="4">
        <v>41</v>
      </c>
      <c r="H41" s="4" t="s">
        <v>485</v>
      </c>
      <c r="I41" s="4">
        <v>81.2</v>
      </c>
      <c r="J41" s="4">
        <v>83</v>
      </c>
      <c r="L41" s="1">
        <v>1.58</v>
      </c>
      <c r="M41" s="1">
        <f t="shared" si="2"/>
        <v>77.71</v>
      </c>
      <c r="N41" s="2">
        <v>40</v>
      </c>
    </row>
    <row r="42" spans="1:14">
      <c r="A42" s="4" t="s">
        <v>486</v>
      </c>
      <c r="B42" s="4" t="s">
        <v>487</v>
      </c>
      <c r="C42" s="4" t="s">
        <v>16</v>
      </c>
      <c r="D42" s="4" t="s">
        <v>383</v>
      </c>
      <c r="E42" s="4" t="s">
        <v>384</v>
      </c>
      <c r="F42" s="4">
        <v>82.1</v>
      </c>
      <c r="G42" s="4">
        <v>39</v>
      </c>
      <c r="H42" s="4" t="s">
        <v>482</v>
      </c>
      <c r="I42" s="4">
        <v>81.7</v>
      </c>
      <c r="J42" s="4">
        <v>65</v>
      </c>
      <c r="L42" s="1">
        <v>1.62</v>
      </c>
      <c r="M42" s="1">
        <f t="shared" ref="M42:M70" si="3">0.7*F42+0.2*I42+0.03*J42+K42+L42</f>
        <v>77.38</v>
      </c>
      <c r="N42" s="2">
        <v>41</v>
      </c>
    </row>
    <row r="43" spans="1:14">
      <c r="A43" s="4" t="s">
        <v>488</v>
      </c>
      <c r="B43" s="4" t="s">
        <v>489</v>
      </c>
      <c r="C43" s="4" t="s">
        <v>16</v>
      </c>
      <c r="D43" s="4" t="s">
        <v>383</v>
      </c>
      <c r="E43" s="4" t="s">
        <v>434</v>
      </c>
      <c r="F43" s="4">
        <v>81.9</v>
      </c>
      <c r="G43" s="4">
        <v>42</v>
      </c>
      <c r="H43" s="4" t="s">
        <v>318</v>
      </c>
      <c r="I43" s="4">
        <v>80.2</v>
      </c>
      <c r="J43" s="4">
        <v>76</v>
      </c>
      <c r="L43" s="1">
        <v>1.62</v>
      </c>
      <c r="M43" s="1">
        <f t="shared" si="3"/>
        <v>77.27</v>
      </c>
      <c r="N43" s="2">
        <v>42</v>
      </c>
    </row>
    <row r="44" spans="1:14">
      <c r="A44" s="4" t="s">
        <v>490</v>
      </c>
      <c r="B44" s="4" t="s">
        <v>491</v>
      </c>
      <c r="C44" s="4" t="s">
        <v>16</v>
      </c>
      <c r="D44" s="4" t="s">
        <v>383</v>
      </c>
      <c r="E44" s="4" t="s">
        <v>384</v>
      </c>
      <c r="F44" s="4">
        <v>81.4</v>
      </c>
      <c r="G44" s="4">
        <v>46</v>
      </c>
      <c r="H44" s="4" t="s">
        <v>324</v>
      </c>
      <c r="I44" s="4">
        <v>81.6</v>
      </c>
      <c r="J44" s="4">
        <v>81</v>
      </c>
      <c r="L44" s="1">
        <v>1.54</v>
      </c>
      <c r="M44" s="1">
        <f t="shared" si="3"/>
        <v>77.27</v>
      </c>
      <c r="N44" s="2">
        <v>42</v>
      </c>
    </row>
    <row r="45" spans="1:14">
      <c r="A45" s="4" t="s">
        <v>492</v>
      </c>
      <c r="B45" s="4" t="s">
        <v>493</v>
      </c>
      <c r="C45" s="4" t="s">
        <v>16</v>
      </c>
      <c r="D45" s="4" t="s">
        <v>383</v>
      </c>
      <c r="E45" s="4" t="s">
        <v>434</v>
      </c>
      <c r="F45" s="4">
        <v>81.9</v>
      </c>
      <c r="G45" s="4">
        <v>42</v>
      </c>
      <c r="H45" s="4" t="s">
        <v>318</v>
      </c>
      <c r="I45" s="4">
        <v>80.2</v>
      </c>
      <c r="J45" s="4">
        <v>79</v>
      </c>
      <c r="L45" s="1">
        <v>1.46</v>
      </c>
      <c r="M45" s="1">
        <f t="shared" si="3"/>
        <v>77.2</v>
      </c>
      <c r="N45" s="2">
        <v>44</v>
      </c>
    </row>
    <row r="46" spans="1:14">
      <c r="A46" s="4" t="s">
        <v>494</v>
      </c>
      <c r="B46" s="4" t="s">
        <v>495</v>
      </c>
      <c r="C46" s="4" t="s">
        <v>16</v>
      </c>
      <c r="D46" s="4" t="s">
        <v>383</v>
      </c>
      <c r="E46" s="4" t="s">
        <v>384</v>
      </c>
      <c r="F46" s="4">
        <v>81.4</v>
      </c>
      <c r="G46" s="4">
        <v>46</v>
      </c>
      <c r="H46" s="4" t="s">
        <v>324</v>
      </c>
      <c r="I46" s="4">
        <v>81.6</v>
      </c>
      <c r="J46" s="4">
        <v>72</v>
      </c>
      <c r="L46" s="1">
        <v>1.58</v>
      </c>
      <c r="M46" s="1">
        <f t="shared" si="3"/>
        <v>77.04</v>
      </c>
      <c r="N46" s="2">
        <v>45</v>
      </c>
    </row>
    <row r="47" spans="1:14">
      <c r="A47" s="4" t="s">
        <v>496</v>
      </c>
      <c r="B47" s="4" t="s">
        <v>497</v>
      </c>
      <c r="C47" s="4" t="s">
        <v>16</v>
      </c>
      <c r="D47" s="4" t="s">
        <v>383</v>
      </c>
      <c r="E47" s="4" t="s">
        <v>384</v>
      </c>
      <c r="F47" s="4">
        <v>81.6</v>
      </c>
      <c r="G47" s="4">
        <v>44</v>
      </c>
      <c r="H47" s="4" t="s">
        <v>321</v>
      </c>
      <c r="I47" s="4">
        <v>82</v>
      </c>
      <c r="J47" s="4">
        <v>63</v>
      </c>
      <c r="L47" s="1">
        <v>1.49</v>
      </c>
      <c r="M47" s="1">
        <f t="shared" si="3"/>
        <v>76.9</v>
      </c>
      <c r="N47" s="2">
        <v>46</v>
      </c>
    </row>
    <row r="48" spans="1:14">
      <c r="A48" s="4" t="s">
        <v>498</v>
      </c>
      <c r="B48" s="4" t="s">
        <v>499</v>
      </c>
      <c r="C48" s="4" t="s">
        <v>16</v>
      </c>
      <c r="D48" s="4" t="s">
        <v>383</v>
      </c>
      <c r="E48" s="4" t="s">
        <v>388</v>
      </c>
      <c r="F48" s="4">
        <v>81.6</v>
      </c>
      <c r="G48" s="4">
        <v>44</v>
      </c>
      <c r="H48" s="4" t="s">
        <v>321</v>
      </c>
      <c r="I48" s="4">
        <v>80</v>
      </c>
      <c r="J48" s="4">
        <v>73</v>
      </c>
      <c r="L48" s="1">
        <v>1.58</v>
      </c>
      <c r="M48" s="1">
        <f t="shared" si="3"/>
        <v>76.89</v>
      </c>
      <c r="N48" s="2">
        <v>47</v>
      </c>
    </row>
    <row r="49" spans="1:14">
      <c r="A49" s="4" t="s">
        <v>500</v>
      </c>
      <c r="B49" s="4" t="s">
        <v>501</v>
      </c>
      <c r="C49" s="4" t="s">
        <v>16</v>
      </c>
      <c r="D49" s="4" t="s">
        <v>383</v>
      </c>
      <c r="E49" s="4" t="s">
        <v>388</v>
      </c>
      <c r="F49" s="4">
        <v>81.2</v>
      </c>
      <c r="G49" s="4">
        <v>49</v>
      </c>
      <c r="H49" s="4" t="s">
        <v>502</v>
      </c>
      <c r="I49" s="4">
        <v>81.1</v>
      </c>
      <c r="J49" s="4">
        <v>74</v>
      </c>
      <c r="L49" s="1">
        <v>1.51</v>
      </c>
      <c r="M49" s="1">
        <f t="shared" si="3"/>
        <v>76.79</v>
      </c>
      <c r="N49" s="2">
        <v>48</v>
      </c>
    </row>
    <row r="50" spans="1:14">
      <c r="A50" s="4" t="s">
        <v>503</v>
      </c>
      <c r="B50" s="4" t="s">
        <v>504</v>
      </c>
      <c r="C50" s="4" t="s">
        <v>16</v>
      </c>
      <c r="D50" s="4" t="s">
        <v>383</v>
      </c>
      <c r="E50" s="4" t="s">
        <v>384</v>
      </c>
      <c r="F50" s="4">
        <v>80.7</v>
      </c>
      <c r="G50" s="4">
        <v>51</v>
      </c>
      <c r="H50" s="4" t="s">
        <v>505</v>
      </c>
      <c r="I50" s="4">
        <v>80.3</v>
      </c>
      <c r="J50" s="4">
        <v>83</v>
      </c>
      <c r="L50" s="1">
        <v>1.62</v>
      </c>
      <c r="M50" s="1">
        <f t="shared" si="3"/>
        <v>76.66</v>
      </c>
      <c r="N50" s="2">
        <v>49</v>
      </c>
    </row>
    <row r="51" spans="1:14">
      <c r="A51" s="4" t="s">
        <v>506</v>
      </c>
      <c r="B51" s="4" t="s">
        <v>507</v>
      </c>
      <c r="C51" s="4" t="s">
        <v>16</v>
      </c>
      <c r="D51" s="4" t="s">
        <v>383</v>
      </c>
      <c r="E51" s="4" t="s">
        <v>384</v>
      </c>
      <c r="F51" s="4">
        <v>81.2</v>
      </c>
      <c r="G51" s="4">
        <v>49</v>
      </c>
      <c r="H51" s="4" t="s">
        <v>502</v>
      </c>
      <c r="I51" s="4">
        <v>78.6</v>
      </c>
      <c r="J51" s="4">
        <v>81</v>
      </c>
      <c r="L51" s="1">
        <v>1.62</v>
      </c>
      <c r="M51" s="1">
        <f t="shared" si="3"/>
        <v>76.61</v>
      </c>
      <c r="N51" s="2">
        <v>50</v>
      </c>
    </row>
    <row r="52" spans="1:14">
      <c r="A52" s="4" t="s">
        <v>508</v>
      </c>
      <c r="B52" s="4" t="s">
        <v>509</v>
      </c>
      <c r="C52" s="4" t="s">
        <v>16</v>
      </c>
      <c r="D52" s="4" t="s">
        <v>383</v>
      </c>
      <c r="E52" s="4" t="s">
        <v>434</v>
      </c>
      <c r="F52" s="4">
        <v>81.3</v>
      </c>
      <c r="G52" s="4">
        <v>48</v>
      </c>
      <c r="H52" s="4" t="s">
        <v>336</v>
      </c>
      <c r="I52" s="4">
        <v>77.9</v>
      </c>
      <c r="J52" s="4">
        <v>84</v>
      </c>
      <c r="L52" s="1">
        <v>1.58</v>
      </c>
      <c r="M52" s="1">
        <f t="shared" si="3"/>
        <v>76.59</v>
      </c>
      <c r="N52" s="2">
        <v>51</v>
      </c>
    </row>
    <row r="53" spans="1:14">
      <c r="A53" s="4" t="s">
        <v>510</v>
      </c>
      <c r="B53" s="4" t="s">
        <v>511</v>
      </c>
      <c r="C53" s="4" t="s">
        <v>16</v>
      </c>
      <c r="D53" s="4" t="s">
        <v>383</v>
      </c>
      <c r="E53" s="4" t="s">
        <v>434</v>
      </c>
      <c r="F53" s="4">
        <v>80.6</v>
      </c>
      <c r="G53" s="4">
        <v>52</v>
      </c>
      <c r="H53" s="4" t="s">
        <v>330</v>
      </c>
      <c r="I53" s="4">
        <v>78.9</v>
      </c>
      <c r="J53" s="4">
        <v>70</v>
      </c>
      <c r="L53" s="1">
        <v>1.58</v>
      </c>
      <c r="M53" s="1">
        <f t="shared" si="3"/>
        <v>75.88</v>
      </c>
      <c r="N53" s="2">
        <v>52</v>
      </c>
    </row>
    <row r="54" spans="1:14">
      <c r="A54" s="4" t="s">
        <v>512</v>
      </c>
      <c r="B54" s="4" t="s">
        <v>513</v>
      </c>
      <c r="C54" s="4" t="s">
        <v>16</v>
      </c>
      <c r="D54" s="4" t="s">
        <v>383</v>
      </c>
      <c r="E54" s="4" t="s">
        <v>384</v>
      </c>
      <c r="F54" s="4">
        <v>79.9</v>
      </c>
      <c r="G54" s="4">
        <v>56</v>
      </c>
      <c r="H54" s="4" t="s">
        <v>333</v>
      </c>
      <c r="I54" s="4">
        <v>80.7</v>
      </c>
      <c r="J54" s="4">
        <v>73</v>
      </c>
      <c r="L54" s="1">
        <v>1.38</v>
      </c>
      <c r="M54" s="1">
        <f t="shared" si="3"/>
        <v>75.64</v>
      </c>
      <c r="N54" s="2">
        <v>53</v>
      </c>
    </row>
    <row r="55" spans="1:14">
      <c r="A55" s="4" t="s">
        <v>514</v>
      </c>
      <c r="B55" s="4" t="s">
        <v>515</v>
      </c>
      <c r="C55" s="4" t="s">
        <v>16</v>
      </c>
      <c r="D55" s="4" t="s">
        <v>383</v>
      </c>
      <c r="E55" s="4" t="s">
        <v>384</v>
      </c>
      <c r="F55" s="4">
        <v>80.2</v>
      </c>
      <c r="G55" s="4">
        <v>53</v>
      </c>
      <c r="H55" s="4" t="s">
        <v>516</v>
      </c>
      <c r="I55" s="4">
        <v>77.2</v>
      </c>
      <c r="J55" s="4">
        <v>81</v>
      </c>
      <c r="L55" s="1">
        <v>1.62</v>
      </c>
      <c r="M55" s="1">
        <f t="shared" si="3"/>
        <v>75.63</v>
      </c>
      <c r="N55" s="2">
        <v>54</v>
      </c>
    </row>
    <row r="56" spans="1:14">
      <c r="A56" s="4" t="s">
        <v>517</v>
      </c>
      <c r="B56" s="4" t="s">
        <v>518</v>
      </c>
      <c r="C56" s="4" t="s">
        <v>16</v>
      </c>
      <c r="D56" s="4" t="s">
        <v>383</v>
      </c>
      <c r="E56" s="4" t="s">
        <v>434</v>
      </c>
      <c r="F56" s="4">
        <v>80.1</v>
      </c>
      <c r="G56" s="4">
        <v>54</v>
      </c>
      <c r="H56" s="4" t="s">
        <v>339</v>
      </c>
      <c r="I56" s="4">
        <v>78.5</v>
      </c>
      <c r="J56" s="4">
        <v>75</v>
      </c>
      <c r="L56" s="1">
        <v>1.41</v>
      </c>
      <c r="M56" s="1">
        <f t="shared" si="3"/>
        <v>75.43</v>
      </c>
      <c r="N56" s="2">
        <v>55</v>
      </c>
    </row>
    <row r="57" spans="1:14">
      <c r="A57" s="4" t="s">
        <v>519</v>
      </c>
      <c r="B57" s="4" t="s">
        <v>520</v>
      </c>
      <c r="C57" s="4" t="s">
        <v>16</v>
      </c>
      <c r="D57" s="4" t="s">
        <v>383</v>
      </c>
      <c r="E57" s="4" t="s">
        <v>384</v>
      </c>
      <c r="F57" s="4">
        <v>80</v>
      </c>
      <c r="G57" s="4">
        <v>55</v>
      </c>
      <c r="H57" s="4" t="s">
        <v>521</v>
      </c>
      <c r="I57" s="4">
        <v>78</v>
      </c>
      <c r="J57" s="4">
        <v>75</v>
      </c>
      <c r="L57" s="1">
        <v>1.58</v>
      </c>
      <c r="M57" s="1">
        <f t="shared" si="3"/>
        <v>75.43</v>
      </c>
      <c r="N57" s="2">
        <v>55</v>
      </c>
    </row>
    <row r="58" spans="1:14">
      <c r="A58" s="4" t="s">
        <v>522</v>
      </c>
      <c r="B58" s="4" t="s">
        <v>523</v>
      </c>
      <c r="C58" s="4" t="s">
        <v>16</v>
      </c>
      <c r="D58" s="4" t="s">
        <v>383</v>
      </c>
      <c r="E58" s="4" t="s">
        <v>434</v>
      </c>
      <c r="F58" s="4">
        <v>79.5</v>
      </c>
      <c r="G58" s="4">
        <v>58</v>
      </c>
      <c r="H58" s="4" t="s">
        <v>342</v>
      </c>
      <c r="I58" s="4">
        <v>80</v>
      </c>
      <c r="J58" s="4">
        <v>78</v>
      </c>
      <c r="L58" s="1">
        <v>1.35</v>
      </c>
      <c r="M58" s="1">
        <f t="shared" si="3"/>
        <v>75.34</v>
      </c>
      <c r="N58" s="2">
        <v>57</v>
      </c>
    </row>
    <row r="59" spans="1:14">
      <c r="A59" s="4" t="s">
        <v>524</v>
      </c>
      <c r="B59" s="4" t="s">
        <v>525</v>
      </c>
      <c r="C59" s="4" t="s">
        <v>16</v>
      </c>
      <c r="D59" s="4" t="s">
        <v>383</v>
      </c>
      <c r="E59" s="4" t="s">
        <v>434</v>
      </c>
      <c r="F59" s="4">
        <v>79.2</v>
      </c>
      <c r="G59" s="4">
        <v>60</v>
      </c>
      <c r="H59" s="4" t="s">
        <v>345</v>
      </c>
      <c r="I59" s="4">
        <v>80.6</v>
      </c>
      <c r="J59" s="4">
        <v>71</v>
      </c>
      <c r="L59" s="1">
        <v>1.58</v>
      </c>
      <c r="M59" s="1">
        <f t="shared" si="3"/>
        <v>75.27</v>
      </c>
      <c r="N59" s="2">
        <v>58</v>
      </c>
    </row>
    <row r="60" spans="1:14">
      <c r="A60" s="4" t="s">
        <v>526</v>
      </c>
      <c r="B60" s="4" t="s">
        <v>527</v>
      </c>
      <c r="C60" s="4" t="s">
        <v>16</v>
      </c>
      <c r="D60" s="4" t="s">
        <v>383</v>
      </c>
      <c r="E60" s="4" t="s">
        <v>434</v>
      </c>
      <c r="F60" s="4">
        <v>79.9</v>
      </c>
      <c r="G60" s="4">
        <v>56</v>
      </c>
      <c r="H60" s="4" t="s">
        <v>333</v>
      </c>
      <c r="I60" s="4">
        <v>76.5</v>
      </c>
      <c r="J60" s="4">
        <v>78</v>
      </c>
      <c r="L60" s="1">
        <v>1.62</v>
      </c>
      <c r="M60" s="1">
        <f t="shared" si="3"/>
        <v>75.19</v>
      </c>
      <c r="N60" s="2">
        <v>59</v>
      </c>
    </row>
    <row r="61" spans="1:14">
      <c r="A61" s="4" t="s">
        <v>528</v>
      </c>
      <c r="B61" s="4" t="s">
        <v>529</v>
      </c>
      <c r="C61" s="4" t="s">
        <v>16</v>
      </c>
      <c r="D61" s="4" t="s">
        <v>383</v>
      </c>
      <c r="E61" s="4" t="s">
        <v>434</v>
      </c>
      <c r="F61" s="4">
        <v>79.1</v>
      </c>
      <c r="G61" s="4">
        <v>61</v>
      </c>
      <c r="H61" s="4" t="s">
        <v>530</v>
      </c>
      <c r="I61" s="4">
        <v>79</v>
      </c>
      <c r="J61" s="4">
        <v>74</v>
      </c>
      <c r="L61" s="1">
        <v>1.62</v>
      </c>
      <c r="M61" s="1">
        <f t="shared" si="3"/>
        <v>75.01</v>
      </c>
      <c r="N61" s="2">
        <v>60</v>
      </c>
    </row>
    <row r="62" spans="1:14">
      <c r="A62" s="4" t="s">
        <v>531</v>
      </c>
      <c r="B62" s="4" t="s">
        <v>532</v>
      </c>
      <c r="C62" s="4" t="s">
        <v>16</v>
      </c>
      <c r="D62" s="4" t="s">
        <v>383</v>
      </c>
      <c r="E62" s="4" t="s">
        <v>384</v>
      </c>
      <c r="F62" s="4">
        <v>79.4</v>
      </c>
      <c r="G62" s="4">
        <v>59</v>
      </c>
      <c r="H62" s="4" t="s">
        <v>533</v>
      </c>
      <c r="I62" s="4">
        <v>78</v>
      </c>
      <c r="J62" s="4">
        <v>77</v>
      </c>
      <c r="L62" s="1">
        <v>1.38</v>
      </c>
      <c r="M62" s="1">
        <f t="shared" si="3"/>
        <v>74.87</v>
      </c>
      <c r="N62" s="2">
        <v>61</v>
      </c>
    </row>
    <row r="63" spans="1:14">
      <c r="A63" s="4" t="s">
        <v>534</v>
      </c>
      <c r="B63" s="4" t="s">
        <v>535</v>
      </c>
      <c r="C63" s="4" t="s">
        <v>16</v>
      </c>
      <c r="D63" s="4" t="s">
        <v>383</v>
      </c>
      <c r="E63" s="4" t="s">
        <v>434</v>
      </c>
      <c r="F63" s="4">
        <v>78.6</v>
      </c>
      <c r="G63" s="4">
        <v>64</v>
      </c>
      <c r="H63" s="4" t="s">
        <v>356</v>
      </c>
      <c r="I63" s="4">
        <v>75.8</v>
      </c>
      <c r="J63" s="4">
        <v>79</v>
      </c>
      <c r="L63" s="1">
        <v>1.62</v>
      </c>
      <c r="M63" s="1">
        <f t="shared" si="3"/>
        <v>74.17</v>
      </c>
      <c r="N63" s="2">
        <v>62</v>
      </c>
    </row>
    <row r="64" spans="1:14">
      <c r="A64" s="4" t="s">
        <v>536</v>
      </c>
      <c r="B64" s="4" t="s">
        <v>537</v>
      </c>
      <c r="C64" s="4" t="s">
        <v>16</v>
      </c>
      <c r="D64" s="4" t="s">
        <v>383</v>
      </c>
      <c r="E64" s="4" t="s">
        <v>384</v>
      </c>
      <c r="F64" s="4">
        <v>78.7</v>
      </c>
      <c r="G64" s="4">
        <v>62</v>
      </c>
      <c r="H64" s="4" t="s">
        <v>538</v>
      </c>
      <c r="I64" s="4">
        <v>77.1</v>
      </c>
      <c r="J64" s="4">
        <v>72</v>
      </c>
      <c r="L64" s="1">
        <v>1.32</v>
      </c>
      <c r="M64" s="1">
        <f t="shared" si="3"/>
        <v>73.99</v>
      </c>
      <c r="N64" s="2">
        <v>63</v>
      </c>
    </row>
    <row r="65" spans="1:14">
      <c r="A65" s="4" t="s">
        <v>539</v>
      </c>
      <c r="B65" s="4" t="s">
        <v>540</v>
      </c>
      <c r="C65" s="4" t="s">
        <v>16</v>
      </c>
      <c r="D65" s="4" t="s">
        <v>383</v>
      </c>
      <c r="E65" s="4" t="s">
        <v>434</v>
      </c>
      <c r="F65" s="4">
        <v>78.3</v>
      </c>
      <c r="G65" s="4">
        <v>65</v>
      </c>
      <c r="H65" s="4" t="s">
        <v>541</v>
      </c>
      <c r="I65" s="4">
        <v>77.1</v>
      </c>
      <c r="J65" s="4">
        <v>72</v>
      </c>
      <c r="L65" s="1">
        <v>1.58</v>
      </c>
      <c r="M65" s="1">
        <f t="shared" si="3"/>
        <v>73.97</v>
      </c>
      <c r="N65" s="2">
        <v>64</v>
      </c>
    </row>
    <row r="66" spans="1:14">
      <c r="A66" s="4" t="s">
        <v>542</v>
      </c>
      <c r="B66" s="4" t="s">
        <v>543</v>
      </c>
      <c r="C66" s="4" t="s">
        <v>16</v>
      </c>
      <c r="D66" s="4" t="s">
        <v>383</v>
      </c>
      <c r="E66" s="4" t="s">
        <v>388</v>
      </c>
      <c r="F66" s="4">
        <v>78.7</v>
      </c>
      <c r="G66" s="4">
        <v>62</v>
      </c>
      <c r="H66" s="4" t="s">
        <v>538</v>
      </c>
      <c r="I66" s="4">
        <v>74.6</v>
      </c>
      <c r="J66" s="4">
        <v>77</v>
      </c>
      <c r="L66" s="1">
        <v>1.62</v>
      </c>
      <c r="M66" s="1">
        <f t="shared" si="3"/>
        <v>73.94</v>
      </c>
      <c r="N66" s="2">
        <v>65</v>
      </c>
    </row>
    <row r="67" spans="1:14">
      <c r="A67" s="4" t="s">
        <v>544</v>
      </c>
      <c r="B67" s="4" t="s">
        <v>545</v>
      </c>
      <c r="C67" s="4" t="s">
        <v>16</v>
      </c>
      <c r="D67" s="4" t="s">
        <v>383</v>
      </c>
      <c r="E67" s="4" t="s">
        <v>434</v>
      </c>
      <c r="F67" s="4">
        <v>78.2</v>
      </c>
      <c r="G67" s="4">
        <v>66</v>
      </c>
      <c r="H67" s="4" t="s">
        <v>353</v>
      </c>
      <c r="I67" s="4">
        <v>74.4</v>
      </c>
      <c r="J67" s="4">
        <v>72</v>
      </c>
      <c r="L67" s="1">
        <v>1.49</v>
      </c>
      <c r="M67" s="1">
        <f t="shared" si="3"/>
        <v>73.27</v>
      </c>
      <c r="N67" s="2">
        <v>66</v>
      </c>
    </row>
    <row r="68" spans="1:14">
      <c r="A68" s="4" t="s">
        <v>546</v>
      </c>
      <c r="B68" s="4" t="s">
        <v>547</v>
      </c>
      <c r="C68" s="4" t="s">
        <v>16</v>
      </c>
      <c r="D68" s="4" t="s">
        <v>383</v>
      </c>
      <c r="E68" s="4" t="s">
        <v>384</v>
      </c>
      <c r="F68" s="4">
        <v>78.1</v>
      </c>
      <c r="G68" s="4">
        <v>67</v>
      </c>
      <c r="H68" s="4" t="s">
        <v>548</v>
      </c>
      <c r="I68" s="4">
        <v>73.1</v>
      </c>
      <c r="J68" s="4">
        <v>74</v>
      </c>
      <c r="L68" s="1">
        <v>1.62</v>
      </c>
      <c r="M68" s="1">
        <f t="shared" si="3"/>
        <v>73.13</v>
      </c>
      <c r="N68" s="2">
        <v>67</v>
      </c>
    </row>
    <row r="69" spans="1:14">
      <c r="A69" s="4" t="s">
        <v>549</v>
      </c>
      <c r="B69" s="4" t="s">
        <v>550</v>
      </c>
      <c r="C69" s="4" t="s">
        <v>16</v>
      </c>
      <c r="D69" s="4" t="s">
        <v>383</v>
      </c>
      <c r="E69" s="4" t="s">
        <v>434</v>
      </c>
      <c r="F69" s="4">
        <v>77.8</v>
      </c>
      <c r="G69" s="4">
        <v>68</v>
      </c>
      <c r="H69" s="4" t="s">
        <v>350</v>
      </c>
      <c r="I69" s="4">
        <v>75.3</v>
      </c>
      <c r="J69" s="4">
        <v>68</v>
      </c>
      <c r="L69" s="1">
        <v>1.51</v>
      </c>
      <c r="M69" s="1">
        <f t="shared" si="3"/>
        <v>73.07</v>
      </c>
      <c r="N69" s="2">
        <v>68</v>
      </c>
    </row>
    <row r="70" spans="1:14">
      <c r="A70" s="4" t="s">
        <v>551</v>
      </c>
      <c r="B70" s="4" t="s">
        <v>552</v>
      </c>
      <c r="C70" s="4" t="s">
        <v>16</v>
      </c>
      <c r="D70" s="4" t="s">
        <v>383</v>
      </c>
      <c r="E70" s="4" t="s">
        <v>434</v>
      </c>
      <c r="F70" s="4">
        <v>77.1</v>
      </c>
      <c r="G70" s="4">
        <v>69</v>
      </c>
      <c r="H70" s="4" t="s">
        <v>553</v>
      </c>
      <c r="I70" s="4">
        <v>73.3</v>
      </c>
      <c r="J70" s="4">
        <v>81</v>
      </c>
      <c r="L70" s="1">
        <v>1.58</v>
      </c>
      <c r="M70" s="1">
        <f t="shared" si="3"/>
        <v>72.64</v>
      </c>
      <c r="N70" s="2">
        <v>69</v>
      </c>
    </row>
    <row r="71" spans="1:14">
      <c r="A71" s="4" t="s">
        <v>554</v>
      </c>
      <c r="B71" s="4" t="s">
        <v>555</v>
      </c>
      <c r="C71" s="4" t="s">
        <v>16</v>
      </c>
      <c r="D71" s="4" t="s">
        <v>383</v>
      </c>
      <c r="E71" s="4" t="s">
        <v>384</v>
      </c>
      <c r="F71" s="4">
        <v>76.9</v>
      </c>
      <c r="G71" s="4">
        <v>70</v>
      </c>
      <c r="H71" s="4" t="s">
        <v>556</v>
      </c>
      <c r="I71" s="4">
        <v>73.7</v>
      </c>
      <c r="J71" s="4">
        <v>74</v>
      </c>
      <c r="L71" s="1">
        <v>1.4</v>
      </c>
      <c r="M71" s="1">
        <f t="shared" ref="M71:M87" si="4">0.7*F71+0.2*I71+0.03*J71+K71+L71</f>
        <v>72.19</v>
      </c>
      <c r="N71" s="2">
        <v>70</v>
      </c>
    </row>
    <row r="72" spans="1:14">
      <c r="A72" s="4" t="s">
        <v>557</v>
      </c>
      <c r="B72" s="4" t="s">
        <v>558</v>
      </c>
      <c r="C72" s="4" t="s">
        <v>16</v>
      </c>
      <c r="D72" s="4" t="s">
        <v>383</v>
      </c>
      <c r="E72" s="4" t="s">
        <v>434</v>
      </c>
      <c r="F72" s="4">
        <v>76.5</v>
      </c>
      <c r="G72" s="4">
        <v>71</v>
      </c>
      <c r="H72" s="4" t="s">
        <v>559</v>
      </c>
      <c r="I72" s="4">
        <v>71.9</v>
      </c>
      <c r="J72" s="4">
        <v>81</v>
      </c>
      <c r="L72" s="1">
        <v>1.62</v>
      </c>
      <c r="M72" s="1">
        <f t="shared" si="4"/>
        <v>71.98</v>
      </c>
      <c r="N72" s="2">
        <v>71</v>
      </c>
    </row>
    <row r="73" spans="1:14">
      <c r="A73" s="4" t="s">
        <v>560</v>
      </c>
      <c r="B73" s="4" t="s">
        <v>561</v>
      </c>
      <c r="C73" s="4" t="s">
        <v>16</v>
      </c>
      <c r="D73" s="4" t="s">
        <v>383</v>
      </c>
      <c r="E73" s="4" t="s">
        <v>384</v>
      </c>
      <c r="F73" s="4">
        <v>76.4</v>
      </c>
      <c r="G73" s="4">
        <v>72</v>
      </c>
      <c r="H73" s="4" t="s">
        <v>359</v>
      </c>
      <c r="I73" s="4">
        <v>73.5</v>
      </c>
      <c r="J73" s="4">
        <v>74</v>
      </c>
      <c r="L73" s="1">
        <v>1.58</v>
      </c>
      <c r="M73" s="1">
        <f t="shared" si="4"/>
        <v>71.98</v>
      </c>
      <c r="N73" s="2">
        <v>71</v>
      </c>
    </row>
    <row r="74" spans="1:14">
      <c r="A74" s="4" t="s">
        <v>562</v>
      </c>
      <c r="B74" s="4" t="s">
        <v>563</v>
      </c>
      <c r="C74" s="4" t="s">
        <v>16</v>
      </c>
      <c r="D74" s="4" t="s">
        <v>383</v>
      </c>
      <c r="E74" s="4" t="s">
        <v>384</v>
      </c>
      <c r="F74" s="4">
        <v>76.3</v>
      </c>
      <c r="G74" s="4">
        <v>73</v>
      </c>
      <c r="H74" s="4" t="s">
        <v>564</v>
      </c>
      <c r="I74" s="4">
        <v>73.7</v>
      </c>
      <c r="J74" s="4">
        <v>75</v>
      </c>
      <c r="L74" s="1">
        <v>1.33</v>
      </c>
      <c r="M74" s="1">
        <f t="shared" si="4"/>
        <v>71.73</v>
      </c>
      <c r="N74" s="2">
        <v>73</v>
      </c>
    </row>
    <row r="75" spans="1:14">
      <c r="A75" s="4" t="s">
        <v>565</v>
      </c>
      <c r="B75" s="4" t="s">
        <v>566</v>
      </c>
      <c r="C75" s="4" t="s">
        <v>16</v>
      </c>
      <c r="D75" s="4" t="s">
        <v>383</v>
      </c>
      <c r="E75" s="4" t="s">
        <v>384</v>
      </c>
      <c r="F75" s="4">
        <v>76.1</v>
      </c>
      <c r="G75" s="4">
        <v>74</v>
      </c>
      <c r="H75" s="4" t="s">
        <v>567</v>
      </c>
      <c r="I75" s="4">
        <v>72.4</v>
      </c>
      <c r="J75" s="4">
        <v>69</v>
      </c>
      <c r="L75" s="1">
        <v>1.62</v>
      </c>
      <c r="M75" s="1">
        <f t="shared" si="4"/>
        <v>71.44</v>
      </c>
      <c r="N75" s="2">
        <v>74</v>
      </c>
    </row>
    <row r="76" spans="1:14">
      <c r="A76" s="4" t="s">
        <v>568</v>
      </c>
      <c r="B76" s="4" t="s">
        <v>569</v>
      </c>
      <c r="C76" s="4" t="s">
        <v>16</v>
      </c>
      <c r="D76" s="4" t="s">
        <v>383</v>
      </c>
      <c r="E76" s="4" t="s">
        <v>384</v>
      </c>
      <c r="F76" s="4">
        <v>75.2</v>
      </c>
      <c r="G76" s="4">
        <v>76</v>
      </c>
      <c r="H76" s="4" t="s">
        <v>366</v>
      </c>
      <c r="I76" s="4">
        <v>71.6</v>
      </c>
      <c r="J76" s="4">
        <v>76</v>
      </c>
      <c r="L76" s="1">
        <v>1.54</v>
      </c>
      <c r="M76" s="1">
        <f t="shared" si="4"/>
        <v>70.78</v>
      </c>
      <c r="N76" s="2">
        <v>75</v>
      </c>
    </row>
    <row r="77" spans="1:14">
      <c r="A77" s="4" t="s">
        <v>570</v>
      </c>
      <c r="B77" s="4" t="s">
        <v>571</v>
      </c>
      <c r="C77" s="4" t="s">
        <v>16</v>
      </c>
      <c r="D77" s="4" t="s">
        <v>383</v>
      </c>
      <c r="E77" s="4" t="s">
        <v>434</v>
      </c>
      <c r="F77" s="4">
        <v>75.3</v>
      </c>
      <c r="G77" s="4">
        <v>75</v>
      </c>
      <c r="H77" s="4" t="s">
        <v>572</v>
      </c>
      <c r="I77" s="4">
        <v>71.8</v>
      </c>
      <c r="J77" s="4">
        <v>75</v>
      </c>
      <c r="L77" s="1">
        <v>1.41</v>
      </c>
      <c r="M77" s="1">
        <f t="shared" si="4"/>
        <v>70.73</v>
      </c>
      <c r="N77" s="2">
        <v>76</v>
      </c>
    </row>
    <row r="78" spans="1:14">
      <c r="A78" s="4" t="s">
        <v>573</v>
      </c>
      <c r="B78" s="4" t="s">
        <v>574</v>
      </c>
      <c r="C78" s="4" t="s">
        <v>16</v>
      </c>
      <c r="D78" s="4" t="s">
        <v>383</v>
      </c>
      <c r="E78" s="4" t="s">
        <v>384</v>
      </c>
      <c r="F78" s="4">
        <v>74.7</v>
      </c>
      <c r="G78" s="4">
        <v>78</v>
      </c>
      <c r="H78" s="4" t="s">
        <v>372</v>
      </c>
      <c r="I78" s="4">
        <v>72.5</v>
      </c>
      <c r="J78" s="4">
        <v>74</v>
      </c>
      <c r="L78" s="1">
        <v>1.42</v>
      </c>
      <c r="M78" s="1">
        <f t="shared" si="4"/>
        <v>70.43</v>
      </c>
      <c r="N78" s="2">
        <v>77</v>
      </c>
    </row>
    <row r="79" spans="1:14">
      <c r="A79" s="4" t="s">
        <v>575</v>
      </c>
      <c r="B79" s="4" t="s">
        <v>576</v>
      </c>
      <c r="C79" s="4" t="s">
        <v>16</v>
      </c>
      <c r="D79" s="4" t="s">
        <v>383</v>
      </c>
      <c r="E79" s="4" t="s">
        <v>384</v>
      </c>
      <c r="F79" s="4">
        <v>74.9</v>
      </c>
      <c r="G79" s="4">
        <v>77</v>
      </c>
      <c r="H79" s="4" t="s">
        <v>577</v>
      </c>
      <c r="I79" s="4">
        <v>68.2</v>
      </c>
      <c r="J79" s="4">
        <v>83</v>
      </c>
      <c r="L79" s="1">
        <v>1.62</v>
      </c>
      <c r="M79" s="1">
        <f t="shared" si="4"/>
        <v>70.18</v>
      </c>
      <c r="N79" s="2">
        <v>78</v>
      </c>
    </row>
    <row r="80" spans="1:14">
      <c r="A80" s="4" t="s">
        <v>578</v>
      </c>
      <c r="B80" s="4" t="s">
        <v>579</v>
      </c>
      <c r="C80" s="4" t="s">
        <v>16</v>
      </c>
      <c r="D80" s="4" t="s">
        <v>383</v>
      </c>
      <c r="E80" s="4" t="s">
        <v>384</v>
      </c>
      <c r="F80" s="4">
        <v>74.2</v>
      </c>
      <c r="G80" s="4">
        <v>79</v>
      </c>
      <c r="H80" s="4" t="s">
        <v>580</v>
      </c>
      <c r="I80" s="4">
        <v>70.2</v>
      </c>
      <c r="J80" s="4">
        <v>82</v>
      </c>
      <c r="L80" s="1">
        <v>1.46</v>
      </c>
      <c r="M80" s="1">
        <f t="shared" si="4"/>
        <v>69.9</v>
      </c>
      <c r="N80" s="2">
        <v>79</v>
      </c>
    </row>
    <row r="81" spans="1:14">
      <c r="A81" s="4" t="s">
        <v>581</v>
      </c>
      <c r="B81" s="4" t="s">
        <v>582</v>
      </c>
      <c r="C81" s="4" t="s">
        <v>16</v>
      </c>
      <c r="D81" s="4" t="s">
        <v>383</v>
      </c>
      <c r="E81" s="4" t="s">
        <v>384</v>
      </c>
      <c r="F81" s="4">
        <v>72</v>
      </c>
      <c r="G81" s="4">
        <v>80</v>
      </c>
      <c r="H81" s="4" t="s">
        <v>369</v>
      </c>
      <c r="I81" s="4">
        <v>66.5</v>
      </c>
      <c r="J81" s="4">
        <v>66</v>
      </c>
      <c r="L81" s="1">
        <v>1.54</v>
      </c>
      <c r="M81" s="1">
        <f t="shared" si="4"/>
        <v>67.22</v>
      </c>
      <c r="N81" s="2">
        <v>80</v>
      </c>
    </row>
    <row r="82" spans="1:14">
      <c r="A82" s="4" t="s">
        <v>583</v>
      </c>
      <c r="B82" s="4" t="s">
        <v>584</v>
      </c>
      <c r="C82" s="4" t="s">
        <v>16</v>
      </c>
      <c r="D82" s="4" t="s">
        <v>383</v>
      </c>
      <c r="E82" s="4" t="s">
        <v>434</v>
      </c>
      <c r="F82" s="4">
        <v>71.6</v>
      </c>
      <c r="G82" s="4">
        <v>81</v>
      </c>
      <c r="H82" s="4" t="s">
        <v>585</v>
      </c>
      <c r="I82" s="4">
        <v>64.2</v>
      </c>
      <c r="J82" s="4">
        <v>78</v>
      </c>
      <c r="L82" s="1">
        <v>1.58</v>
      </c>
      <c r="M82" s="1">
        <f t="shared" si="4"/>
        <v>66.88</v>
      </c>
      <c r="N82" s="2">
        <v>81</v>
      </c>
    </row>
    <row r="83" spans="1:14">
      <c r="A83" s="4" t="s">
        <v>586</v>
      </c>
      <c r="B83" s="4" t="s">
        <v>587</v>
      </c>
      <c r="C83" s="4" t="s">
        <v>16</v>
      </c>
      <c r="D83" s="4" t="s">
        <v>383</v>
      </c>
      <c r="E83" s="4" t="s">
        <v>434</v>
      </c>
      <c r="F83" s="4">
        <v>70.7</v>
      </c>
      <c r="G83" s="4">
        <v>83</v>
      </c>
      <c r="H83" s="4" t="s">
        <v>588</v>
      </c>
      <c r="I83" s="4">
        <v>65.9</v>
      </c>
      <c r="J83" s="4">
        <v>78</v>
      </c>
      <c r="L83" s="1">
        <v>1.38</v>
      </c>
      <c r="M83" s="1">
        <f t="shared" si="4"/>
        <v>66.39</v>
      </c>
      <c r="N83" s="2">
        <v>82</v>
      </c>
    </row>
    <row r="84" spans="1:14">
      <c r="A84" s="4" t="s">
        <v>589</v>
      </c>
      <c r="B84" s="4" t="s">
        <v>590</v>
      </c>
      <c r="C84" s="4" t="s">
        <v>16</v>
      </c>
      <c r="D84" s="4" t="s">
        <v>383</v>
      </c>
      <c r="E84" s="4" t="s">
        <v>434</v>
      </c>
      <c r="F84" s="4">
        <v>71.2</v>
      </c>
      <c r="G84" s="4">
        <v>82</v>
      </c>
      <c r="H84" s="4" t="s">
        <v>375</v>
      </c>
      <c r="I84" s="4">
        <v>62.9</v>
      </c>
      <c r="J84" s="4">
        <v>69</v>
      </c>
      <c r="L84" s="1">
        <v>1.38</v>
      </c>
      <c r="M84" s="1">
        <f t="shared" si="4"/>
        <v>65.87</v>
      </c>
      <c r="N84" s="2">
        <v>83</v>
      </c>
    </row>
    <row r="85" spans="1:14">
      <c r="A85" s="4" t="s">
        <v>591</v>
      </c>
      <c r="B85" s="4" t="s">
        <v>592</v>
      </c>
      <c r="C85" s="4" t="s">
        <v>16</v>
      </c>
      <c r="D85" s="4" t="s">
        <v>383</v>
      </c>
      <c r="E85" s="4" t="s">
        <v>384</v>
      </c>
      <c r="F85" s="4">
        <v>67.5</v>
      </c>
      <c r="G85" s="4">
        <v>84</v>
      </c>
      <c r="H85" s="4" t="s">
        <v>378</v>
      </c>
      <c r="I85" s="4">
        <v>71.7</v>
      </c>
      <c r="J85" s="4">
        <v>70</v>
      </c>
      <c r="L85" s="1">
        <v>1.58</v>
      </c>
      <c r="M85" s="1">
        <f t="shared" si="4"/>
        <v>65.27</v>
      </c>
      <c r="N85" s="2">
        <v>84</v>
      </c>
    </row>
    <row r="86" spans="1:14">
      <c r="A86" s="4" t="s">
        <v>593</v>
      </c>
      <c r="B86" s="4" t="s">
        <v>594</v>
      </c>
      <c r="C86" s="4" t="s">
        <v>16</v>
      </c>
      <c r="D86" s="4" t="s">
        <v>383</v>
      </c>
      <c r="E86" s="4" t="s">
        <v>434</v>
      </c>
      <c r="F86" s="4">
        <v>66.1</v>
      </c>
      <c r="G86" s="4">
        <v>85</v>
      </c>
      <c r="H86" s="4" t="s">
        <v>595</v>
      </c>
      <c r="I86" s="4">
        <v>60.2</v>
      </c>
      <c r="J86" s="4">
        <v>73</v>
      </c>
      <c r="L86" s="1">
        <v>1.46</v>
      </c>
      <c r="M86" s="1">
        <f t="shared" si="4"/>
        <v>61.96</v>
      </c>
      <c r="N86" s="2">
        <v>85</v>
      </c>
    </row>
    <row r="87" spans="1:14">
      <c r="A87" s="4" t="s">
        <v>596</v>
      </c>
      <c r="B87" s="4" t="s">
        <v>597</v>
      </c>
      <c r="C87" s="4" t="s">
        <v>16</v>
      </c>
      <c r="D87" s="4" t="s">
        <v>383</v>
      </c>
      <c r="E87" s="4" t="s">
        <v>434</v>
      </c>
      <c r="F87" s="4">
        <v>64</v>
      </c>
      <c r="G87" s="4">
        <v>86</v>
      </c>
      <c r="H87" s="4" t="s">
        <v>182</v>
      </c>
      <c r="I87" s="4">
        <v>61</v>
      </c>
      <c r="J87" s="4">
        <v>63</v>
      </c>
      <c r="L87" s="1">
        <v>1.26</v>
      </c>
      <c r="M87" s="1">
        <f t="shared" si="4"/>
        <v>60.15</v>
      </c>
      <c r="N87" s="2">
        <v>86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23" sqref="L23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>
        <v>19251218</v>
      </c>
      <c r="B2" s="4" t="s">
        <v>598</v>
      </c>
      <c r="C2" s="4" t="s">
        <v>16</v>
      </c>
      <c r="D2" s="4" t="s">
        <v>599</v>
      </c>
      <c r="E2" s="4" t="s">
        <v>600</v>
      </c>
      <c r="F2" s="4">
        <v>85.9</v>
      </c>
      <c r="G2" s="4">
        <v>5</v>
      </c>
      <c r="H2" s="4" t="s">
        <v>601</v>
      </c>
      <c r="I2" s="4">
        <v>87.8</v>
      </c>
      <c r="J2" s="4">
        <v>72</v>
      </c>
      <c r="K2" s="1">
        <v>4</v>
      </c>
      <c r="L2" s="1">
        <v>2.82</v>
      </c>
      <c r="M2" s="1">
        <f t="shared" ref="M2:M17" si="0">0.7*F2+0.2*I2+0.03*J2+K2+L2</f>
        <v>86.67</v>
      </c>
      <c r="N2" s="2">
        <v>1</v>
      </c>
    </row>
    <row r="3" spans="1:14">
      <c r="A3" s="4" t="s">
        <v>602</v>
      </c>
      <c r="B3" s="4" t="s">
        <v>603</v>
      </c>
      <c r="C3" s="4" t="s">
        <v>16</v>
      </c>
      <c r="D3" s="4" t="s">
        <v>599</v>
      </c>
      <c r="E3" s="4" t="s">
        <v>600</v>
      </c>
      <c r="F3" s="4">
        <v>87.1</v>
      </c>
      <c r="G3" s="4">
        <v>2</v>
      </c>
      <c r="H3" s="4" t="s">
        <v>604</v>
      </c>
      <c r="I3" s="4">
        <v>86.7</v>
      </c>
      <c r="J3" s="4">
        <v>92</v>
      </c>
      <c r="K3" s="1">
        <v>2.5</v>
      </c>
      <c r="L3" s="1">
        <v>1.68</v>
      </c>
      <c r="M3" s="1">
        <f t="shared" si="0"/>
        <v>85.25</v>
      </c>
      <c r="N3" s="2">
        <v>2</v>
      </c>
    </row>
    <row r="4" spans="1:14">
      <c r="A4" s="4" t="s">
        <v>605</v>
      </c>
      <c r="B4" s="4" t="s">
        <v>606</v>
      </c>
      <c r="C4" s="4" t="s">
        <v>16</v>
      </c>
      <c r="D4" s="4" t="s">
        <v>599</v>
      </c>
      <c r="E4" s="4" t="s">
        <v>600</v>
      </c>
      <c r="F4" s="4">
        <v>87.7</v>
      </c>
      <c r="G4" s="4">
        <v>1</v>
      </c>
      <c r="H4" s="4" t="s">
        <v>607</v>
      </c>
      <c r="I4" s="4">
        <v>89.2</v>
      </c>
      <c r="J4" s="4">
        <v>84</v>
      </c>
      <c r="K4" s="1">
        <v>1.3</v>
      </c>
      <c r="L4" s="1">
        <v>1.62</v>
      </c>
      <c r="M4" s="1">
        <f t="shared" si="0"/>
        <v>84.67</v>
      </c>
      <c r="N4" s="2">
        <v>3</v>
      </c>
    </row>
    <row r="5" spans="1:14">
      <c r="A5" s="4" t="s">
        <v>608</v>
      </c>
      <c r="B5" s="4" t="s">
        <v>609</v>
      </c>
      <c r="C5" s="4" t="s">
        <v>16</v>
      </c>
      <c r="D5" s="4" t="s">
        <v>599</v>
      </c>
      <c r="E5" s="4" t="s">
        <v>600</v>
      </c>
      <c r="F5" s="4">
        <v>87</v>
      </c>
      <c r="G5" s="4">
        <v>3</v>
      </c>
      <c r="H5" s="4" t="s">
        <v>610</v>
      </c>
      <c r="I5" s="4">
        <v>88.6</v>
      </c>
      <c r="J5" s="4">
        <v>95</v>
      </c>
      <c r="L5" s="1">
        <v>1.42</v>
      </c>
      <c r="M5" s="1">
        <f t="shared" si="0"/>
        <v>82.89</v>
      </c>
      <c r="N5" s="2">
        <v>4</v>
      </c>
    </row>
    <row r="6" spans="1:14">
      <c r="A6" s="4" t="s">
        <v>611</v>
      </c>
      <c r="B6" s="4" t="s">
        <v>612</v>
      </c>
      <c r="C6" s="4" t="s">
        <v>16</v>
      </c>
      <c r="D6" s="4" t="s">
        <v>599</v>
      </c>
      <c r="E6" s="4" t="s">
        <v>600</v>
      </c>
      <c r="F6" s="4">
        <v>86.4</v>
      </c>
      <c r="G6" s="4">
        <v>4</v>
      </c>
      <c r="H6" s="4" t="s">
        <v>613</v>
      </c>
      <c r="I6" s="4">
        <v>85.9</v>
      </c>
      <c r="J6" s="4">
        <v>90</v>
      </c>
      <c r="K6" s="1">
        <v>0</v>
      </c>
      <c r="L6" s="1">
        <v>1.72</v>
      </c>
      <c r="M6" s="1">
        <f t="shared" si="0"/>
        <v>82.08</v>
      </c>
      <c r="N6" s="2">
        <v>5</v>
      </c>
    </row>
    <row r="7" spans="1:14">
      <c r="A7" s="4" t="s">
        <v>614</v>
      </c>
      <c r="B7" s="4" t="s">
        <v>615</v>
      </c>
      <c r="C7" s="4" t="s">
        <v>16</v>
      </c>
      <c r="D7" s="4" t="s">
        <v>599</v>
      </c>
      <c r="E7" s="4" t="s">
        <v>600</v>
      </c>
      <c r="F7" s="4">
        <v>84.8</v>
      </c>
      <c r="G7" s="4">
        <v>6</v>
      </c>
      <c r="H7" s="4" t="s">
        <v>616</v>
      </c>
      <c r="I7" s="4">
        <v>86.3</v>
      </c>
      <c r="J7" s="4">
        <v>73</v>
      </c>
      <c r="L7" s="1">
        <v>1.62</v>
      </c>
      <c r="M7" s="1">
        <f t="shared" si="0"/>
        <v>80.43</v>
      </c>
      <c r="N7" s="2">
        <v>6</v>
      </c>
    </row>
    <row r="8" spans="1:14">
      <c r="A8" s="4" t="s">
        <v>617</v>
      </c>
      <c r="B8" s="4" t="s">
        <v>618</v>
      </c>
      <c r="C8" s="4" t="s">
        <v>16</v>
      </c>
      <c r="D8" s="4" t="s">
        <v>599</v>
      </c>
      <c r="E8" s="4" t="s">
        <v>600</v>
      </c>
      <c r="F8" s="4">
        <v>84.2</v>
      </c>
      <c r="G8" s="4">
        <v>7</v>
      </c>
      <c r="H8" s="4" t="s">
        <v>619</v>
      </c>
      <c r="I8" s="4">
        <v>82.4</v>
      </c>
      <c r="J8" s="4">
        <v>90</v>
      </c>
      <c r="L8" s="1">
        <v>1.62</v>
      </c>
      <c r="M8" s="1">
        <f t="shared" si="0"/>
        <v>79.74</v>
      </c>
      <c r="N8" s="2">
        <v>7</v>
      </c>
    </row>
    <row r="9" spans="1:14">
      <c r="A9" s="4" t="s">
        <v>620</v>
      </c>
      <c r="B9" s="4" t="s">
        <v>621</v>
      </c>
      <c r="C9" s="4" t="s">
        <v>16</v>
      </c>
      <c r="D9" s="4" t="s">
        <v>599</v>
      </c>
      <c r="E9" s="4" t="s">
        <v>600</v>
      </c>
      <c r="F9" s="4">
        <v>83.8</v>
      </c>
      <c r="G9" s="4">
        <v>8</v>
      </c>
      <c r="H9" s="4" t="s">
        <v>622</v>
      </c>
      <c r="I9" s="4">
        <v>85</v>
      </c>
      <c r="J9" s="4">
        <v>77</v>
      </c>
      <c r="L9" s="1">
        <v>1.62</v>
      </c>
      <c r="M9" s="1">
        <f t="shared" si="0"/>
        <v>79.59</v>
      </c>
      <c r="N9" s="2">
        <v>8</v>
      </c>
    </row>
    <row r="10" spans="1:14">
      <c r="A10" s="4" t="s">
        <v>623</v>
      </c>
      <c r="B10" s="4" t="s">
        <v>624</v>
      </c>
      <c r="C10" s="4" t="s">
        <v>16</v>
      </c>
      <c r="D10" s="4" t="s">
        <v>599</v>
      </c>
      <c r="E10" s="4" t="s">
        <v>600</v>
      </c>
      <c r="F10" s="4">
        <v>82.8</v>
      </c>
      <c r="G10" s="4">
        <v>9</v>
      </c>
      <c r="H10" s="4" t="s">
        <v>625</v>
      </c>
      <c r="I10" s="4">
        <v>84.2</v>
      </c>
      <c r="J10" s="4">
        <v>74</v>
      </c>
      <c r="L10" s="1">
        <v>1.62</v>
      </c>
      <c r="M10" s="1">
        <f t="shared" si="0"/>
        <v>78.64</v>
      </c>
      <c r="N10" s="2">
        <v>9</v>
      </c>
    </row>
    <row r="11" spans="1:14">
      <c r="A11" s="4" t="s">
        <v>626</v>
      </c>
      <c r="B11" s="4" t="s">
        <v>627</v>
      </c>
      <c r="C11" s="4" t="s">
        <v>16</v>
      </c>
      <c r="D11" s="4" t="s">
        <v>599</v>
      </c>
      <c r="E11" s="4" t="s">
        <v>600</v>
      </c>
      <c r="F11" s="4">
        <v>80.4</v>
      </c>
      <c r="G11" s="4">
        <v>10</v>
      </c>
      <c r="H11" s="4" t="s">
        <v>628</v>
      </c>
      <c r="I11" s="4">
        <v>78.8</v>
      </c>
      <c r="J11" s="4">
        <v>81</v>
      </c>
      <c r="L11" s="1">
        <v>1.49</v>
      </c>
      <c r="M11" s="1">
        <f t="shared" si="0"/>
        <v>75.96</v>
      </c>
      <c r="N11" s="2">
        <v>10</v>
      </c>
    </row>
    <row r="12" spans="1:14">
      <c r="A12" s="4" t="s">
        <v>629</v>
      </c>
      <c r="B12" s="4" t="s">
        <v>630</v>
      </c>
      <c r="C12" s="4" t="s">
        <v>16</v>
      </c>
      <c r="D12" s="4" t="s">
        <v>599</v>
      </c>
      <c r="E12" s="4" t="s">
        <v>600</v>
      </c>
      <c r="F12" s="4">
        <v>80.4</v>
      </c>
      <c r="G12" s="4">
        <v>10</v>
      </c>
      <c r="H12" s="4" t="s">
        <v>628</v>
      </c>
      <c r="I12" s="4">
        <v>78.1</v>
      </c>
      <c r="J12" s="4">
        <v>79</v>
      </c>
      <c r="L12" s="1">
        <v>1.51</v>
      </c>
      <c r="M12" s="1">
        <f t="shared" si="0"/>
        <v>75.78</v>
      </c>
      <c r="N12" s="2">
        <v>11</v>
      </c>
    </row>
    <row r="13" spans="1:14">
      <c r="A13" s="4" t="s">
        <v>631</v>
      </c>
      <c r="B13" s="4" t="s">
        <v>632</v>
      </c>
      <c r="C13" s="4" t="s">
        <v>16</v>
      </c>
      <c r="D13" s="4" t="s">
        <v>599</v>
      </c>
      <c r="E13" s="4" t="s">
        <v>600</v>
      </c>
      <c r="F13" s="4">
        <v>79.6</v>
      </c>
      <c r="G13" s="4">
        <v>12</v>
      </c>
      <c r="H13" s="4" t="s">
        <v>633</v>
      </c>
      <c r="I13" s="4">
        <v>80.3</v>
      </c>
      <c r="J13" s="4">
        <v>75</v>
      </c>
      <c r="L13" s="1">
        <v>1.41</v>
      </c>
      <c r="M13" s="1">
        <f t="shared" si="0"/>
        <v>75.44</v>
      </c>
      <c r="N13" s="2">
        <v>12</v>
      </c>
    </row>
    <row r="14" spans="1:14">
      <c r="A14" s="4" t="s">
        <v>634</v>
      </c>
      <c r="B14" s="4" t="s">
        <v>635</v>
      </c>
      <c r="C14" s="4" t="s">
        <v>16</v>
      </c>
      <c r="D14" s="4" t="s">
        <v>599</v>
      </c>
      <c r="E14" s="4" t="s">
        <v>600</v>
      </c>
      <c r="F14" s="4">
        <v>78.9</v>
      </c>
      <c r="G14" s="4">
        <v>14</v>
      </c>
      <c r="H14" s="4" t="s">
        <v>636</v>
      </c>
      <c r="I14" s="4">
        <v>77.5</v>
      </c>
      <c r="J14" s="4">
        <v>74</v>
      </c>
      <c r="L14" s="1">
        <v>1.51</v>
      </c>
      <c r="M14" s="1">
        <f t="shared" si="0"/>
        <v>74.46</v>
      </c>
      <c r="N14" s="2">
        <v>13</v>
      </c>
    </row>
    <row r="15" spans="1:14">
      <c r="A15" s="4" t="s">
        <v>637</v>
      </c>
      <c r="B15" s="4" t="s">
        <v>638</v>
      </c>
      <c r="C15" s="4" t="s">
        <v>16</v>
      </c>
      <c r="D15" s="4" t="s">
        <v>599</v>
      </c>
      <c r="E15" s="4" t="s">
        <v>600</v>
      </c>
      <c r="F15" s="4">
        <v>79</v>
      </c>
      <c r="G15" s="4">
        <v>13</v>
      </c>
      <c r="H15" s="4" t="s">
        <v>639</v>
      </c>
      <c r="I15" s="4">
        <v>77.1</v>
      </c>
      <c r="J15" s="4">
        <v>70</v>
      </c>
      <c r="L15" s="1">
        <v>1.51</v>
      </c>
      <c r="M15" s="1">
        <f t="shared" si="0"/>
        <v>74.33</v>
      </c>
      <c r="N15" s="2">
        <v>14</v>
      </c>
    </row>
    <row r="16" spans="1:14">
      <c r="A16" s="4" t="s">
        <v>640</v>
      </c>
      <c r="B16" s="4" t="s">
        <v>641</v>
      </c>
      <c r="C16" s="4" t="s">
        <v>16</v>
      </c>
      <c r="D16" s="4" t="s">
        <v>599</v>
      </c>
      <c r="E16" s="4" t="s">
        <v>600</v>
      </c>
      <c r="F16" s="4">
        <v>76.1</v>
      </c>
      <c r="G16" s="4">
        <v>15</v>
      </c>
      <c r="H16" s="4" t="s">
        <v>642</v>
      </c>
      <c r="I16" s="4">
        <v>74.6</v>
      </c>
      <c r="J16" s="4">
        <v>69</v>
      </c>
      <c r="L16" s="1">
        <v>1.46</v>
      </c>
      <c r="M16" s="1">
        <f t="shared" si="0"/>
        <v>71.72</v>
      </c>
      <c r="N16" s="2">
        <v>15</v>
      </c>
    </row>
    <row r="17" spans="1:14">
      <c r="A17" s="4" t="s">
        <v>643</v>
      </c>
      <c r="B17" s="4" t="s">
        <v>644</v>
      </c>
      <c r="C17" s="4" t="s">
        <v>16</v>
      </c>
      <c r="D17" s="4" t="s">
        <v>599</v>
      </c>
      <c r="E17" s="4" t="s">
        <v>600</v>
      </c>
      <c r="F17" s="4">
        <v>73</v>
      </c>
      <c r="G17" s="4">
        <v>16</v>
      </c>
      <c r="H17" s="4" t="s">
        <v>182</v>
      </c>
      <c r="I17" s="4">
        <v>70.4</v>
      </c>
      <c r="J17" s="4">
        <v>68</v>
      </c>
      <c r="L17" s="1">
        <v>1.53</v>
      </c>
      <c r="M17" s="1">
        <f t="shared" si="0"/>
        <v>68.75</v>
      </c>
      <c r="N17" s="2">
        <v>16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N2" sqref="N2:N26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645</v>
      </c>
      <c r="B2" s="4" t="s">
        <v>646</v>
      </c>
      <c r="C2" s="4" t="s">
        <v>16</v>
      </c>
      <c r="D2" s="4" t="s">
        <v>647</v>
      </c>
      <c r="E2" s="4" t="s">
        <v>648</v>
      </c>
      <c r="F2" s="4">
        <v>87.6</v>
      </c>
      <c r="G2" s="4">
        <v>4</v>
      </c>
      <c r="H2" s="4" t="s">
        <v>196</v>
      </c>
      <c r="I2" s="4">
        <v>86.4</v>
      </c>
      <c r="J2" s="4">
        <v>95</v>
      </c>
      <c r="K2" s="1">
        <v>3.4</v>
      </c>
      <c r="L2" s="1">
        <v>1.8</v>
      </c>
      <c r="M2" s="1">
        <f t="shared" ref="M2:M9" si="0">0.7*F2+0.2*I2+0.03*J2+K2+L2</f>
        <v>86.65</v>
      </c>
      <c r="N2" s="2">
        <v>1</v>
      </c>
    </row>
    <row r="3" spans="1:14">
      <c r="A3" s="4" t="s">
        <v>649</v>
      </c>
      <c r="B3" s="4" t="s">
        <v>650</v>
      </c>
      <c r="C3" s="4" t="s">
        <v>16</v>
      </c>
      <c r="D3" s="4" t="s">
        <v>647</v>
      </c>
      <c r="E3" s="4" t="s">
        <v>648</v>
      </c>
      <c r="F3" s="4">
        <v>88.8</v>
      </c>
      <c r="G3" s="4">
        <v>2</v>
      </c>
      <c r="H3" s="4" t="s">
        <v>202</v>
      </c>
      <c r="I3" s="4">
        <v>90</v>
      </c>
      <c r="J3" s="4">
        <v>81</v>
      </c>
      <c r="K3" s="1">
        <v>1.1</v>
      </c>
      <c r="L3" s="1">
        <v>2.13</v>
      </c>
      <c r="M3" s="1">
        <f t="shared" si="0"/>
        <v>85.82</v>
      </c>
      <c r="N3" s="2">
        <v>2</v>
      </c>
    </row>
    <row r="4" spans="1:14">
      <c r="A4" s="4" t="s">
        <v>651</v>
      </c>
      <c r="B4" s="4" t="s">
        <v>652</v>
      </c>
      <c r="C4" s="4" t="s">
        <v>16</v>
      </c>
      <c r="D4" s="4" t="s">
        <v>647</v>
      </c>
      <c r="E4" s="4" t="s">
        <v>648</v>
      </c>
      <c r="F4" s="4">
        <v>88.9</v>
      </c>
      <c r="G4" s="4">
        <v>1</v>
      </c>
      <c r="H4" s="4" t="s">
        <v>187</v>
      </c>
      <c r="I4" s="4">
        <v>90.3</v>
      </c>
      <c r="J4" s="4">
        <v>90</v>
      </c>
      <c r="L4" s="1">
        <v>1.54</v>
      </c>
      <c r="M4" s="1">
        <f t="shared" si="0"/>
        <v>84.53</v>
      </c>
      <c r="N4" s="2">
        <v>3</v>
      </c>
    </row>
    <row r="5" spans="1:14">
      <c r="A5" s="4" t="s">
        <v>653</v>
      </c>
      <c r="B5" s="4" t="s">
        <v>654</v>
      </c>
      <c r="C5" s="4" t="s">
        <v>16</v>
      </c>
      <c r="D5" s="4" t="s">
        <v>647</v>
      </c>
      <c r="E5" s="4" t="s">
        <v>648</v>
      </c>
      <c r="F5" s="4">
        <v>87.9</v>
      </c>
      <c r="G5" s="4">
        <v>3</v>
      </c>
      <c r="H5" s="4" t="s">
        <v>190</v>
      </c>
      <c r="I5" s="4">
        <v>88.6</v>
      </c>
      <c r="J5" s="4">
        <v>86</v>
      </c>
      <c r="K5" s="1">
        <v>0.8</v>
      </c>
      <c r="L5" s="1">
        <v>1.85</v>
      </c>
      <c r="M5" s="1">
        <f t="shared" si="0"/>
        <v>84.48</v>
      </c>
      <c r="N5" s="2">
        <v>4</v>
      </c>
    </row>
    <row r="6" spans="1:14">
      <c r="A6" s="4" t="s">
        <v>655</v>
      </c>
      <c r="B6" s="4" t="s">
        <v>656</v>
      </c>
      <c r="C6" s="4" t="s">
        <v>16</v>
      </c>
      <c r="D6" s="4" t="s">
        <v>647</v>
      </c>
      <c r="E6" s="4" t="s">
        <v>648</v>
      </c>
      <c r="F6" s="4">
        <v>85.8</v>
      </c>
      <c r="G6" s="4">
        <v>11</v>
      </c>
      <c r="H6" s="4" t="s">
        <v>218</v>
      </c>
      <c r="I6" s="4">
        <v>84.5</v>
      </c>
      <c r="J6" s="4">
        <v>82</v>
      </c>
      <c r="K6" s="1">
        <v>1.8</v>
      </c>
      <c r="L6" s="1">
        <v>2.16</v>
      </c>
      <c r="M6" s="1">
        <f t="shared" si="0"/>
        <v>83.38</v>
      </c>
      <c r="N6" s="2">
        <v>5</v>
      </c>
    </row>
    <row r="7" spans="1:14">
      <c r="A7" s="4" t="s">
        <v>657</v>
      </c>
      <c r="B7" s="4" t="s">
        <v>658</v>
      </c>
      <c r="C7" s="4" t="s">
        <v>16</v>
      </c>
      <c r="D7" s="4" t="s">
        <v>647</v>
      </c>
      <c r="E7" s="4" t="s">
        <v>648</v>
      </c>
      <c r="F7" s="4">
        <v>87.3</v>
      </c>
      <c r="G7" s="4">
        <v>5</v>
      </c>
      <c r="H7" s="4" t="s">
        <v>659</v>
      </c>
      <c r="I7" s="4">
        <v>89.7</v>
      </c>
      <c r="J7" s="4">
        <v>85</v>
      </c>
      <c r="K7" s="1">
        <v>0</v>
      </c>
      <c r="L7" s="1">
        <v>1.62</v>
      </c>
      <c r="M7" s="1">
        <f t="shared" si="0"/>
        <v>83.22</v>
      </c>
      <c r="N7" s="2">
        <v>6</v>
      </c>
    </row>
    <row r="8" spans="1:14">
      <c r="A8" s="4" t="s">
        <v>660</v>
      </c>
      <c r="B8" s="4" t="s">
        <v>661</v>
      </c>
      <c r="C8" s="4" t="s">
        <v>16</v>
      </c>
      <c r="D8" s="4" t="s">
        <v>647</v>
      </c>
      <c r="E8" s="4" t="s">
        <v>648</v>
      </c>
      <c r="F8" s="4">
        <v>86.3</v>
      </c>
      <c r="G8" s="4">
        <v>7</v>
      </c>
      <c r="H8" s="4" t="s">
        <v>205</v>
      </c>
      <c r="I8" s="4">
        <v>85.5</v>
      </c>
      <c r="J8" s="4">
        <v>80</v>
      </c>
      <c r="K8" s="1">
        <v>0.8</v>
      </c>
      <c r="L8" s="1">
        <v>2.13</v>
      </c>
      <c r="M8" s="1">
        <f t="shared" si="0"/>
        <v>82.84</v>
      </c>
      <c r="N8" s="2">
        <v>7</v>
      </c>
    </row>
    <row r="9" spans="1:14">
      <c r="A9" s="4" t="s">
        <v>662</v>
      </c>
      <c r="B9" s="4" t="s">
        <v>663</v>
      </c>
      <c r="C9" s="4" t="s">
        <v>16</v>
      </c>
      <c r="D9" s="4" t="s">
        <v>647</v>
      </c>
      <c r="E9" s="4" t="s">
        <v>648</v>
      </c>
      <c r="F9" s="4">
        <v>86.3</v>
      </c>
      <c r="G9" s="4">
        <v>7</v>
      </c>
      <c r="H9" s="4" t="s">
        <v>205</v>
      </c>
      <c r="I9" s="4">
        <v>88.3</v>
      </c>
      <c r="J9" s="4">
        <v>83</v>
      </c>
      <c r="K9" s="1">
        <v>0.6</v>
      </c>
      <c r="L9" s="1">
        <v>1.65</v>
      </c>
      <c r="M9" s="1">
        <f t="shared" si="0"/>
        <v>82.81</v>
      </c>
      <c r="N9" s="2">
        <v>8</v>
      </c>
    </row>
    <row r="10" spans="1:14">
      <c r="A10" s="4" t="s">
        <v>664</v>
      </c>
      <c r="B10" s="4" t="s">
        <v>665</v>
      </c>
      <c r="C10" s="4" t="s">
        <v>16</v>
      </c>
      <c r="D10" s="4" t="s">
        <v>647</v>
      </c>
      <c r="E10" s="4" t="s">
        <v>648</v>
      </c>
      <c r="F10" s="4">
        <v>86.2</v>
      </c>
      <c r="G10" s="4">
        <v>9</v>
      </c>
      <c r="H10" s="4" t="s">
        <v>666</v>
      </c>
      <c r="I10" s="4">
        <v>88</v>
      </c>
      <c r="J10" s="4">
        <v>85</v>
      </c>
      <c r="K10" s="1">
        <v>0</v>
      </c>
      <c r="L10" s="1">
        <v>1.89</v>
      </c>
      <c r="M10" s="1">
        <f t="shared" ref="M10:M26" si="1">0.7*F10+0.2*I10+0.03*J10+K10+L10</f>
        <v>82.38</v>
      </c>
      <c r="N10" s="2">
        <v>9</v>
      </c>
    </row>
    <row r="11" spans="1:14">
      <c r="A11" s="4" t="s">
        <v>667</v>
      </c>
      <c r="B11" s="4" t="s">
        <v>668</v>
      </c>
      <c r="C11" s="4" t="s">
        <v>16</v>
      </c>
      <c r="D11" s="4" t="s">
        <v>647</v>
      </c>
      <c r="E11" s="4" t="s">
        <v>648</v>
      </c>
      <c r="F11" s="4">
        <v>86.1</v>
      </c>
      <c r="G11" s="4">
        <v>10</v>
      </c>
      <c r="H11" s="4" t="s">
        <v>215</v>
      </c>
      <c r="I11" s="4">
        <v>86.8</v>
      </c>
      <c r="J11" s="4">
        <v>74</v>
      </c>
      <c r="K11" s="1">
        <v>0.8</v>
      </c>
      <c r="L11" s="1">
        <v>1.7</v>
      </c>
      <c r="M11" s="1">
        <f t="shared" si="1"/>
        <v>82.35</v>
      </c>
      <c r="N11" s="2">
        <v>10</v>
      </c>
    </row>
    <row r="12" spans="1:14">
      <c r="A12" s="4" t="s">
        <v>669</v>
      </c>
      <c r="B12" s="4" t="s">
        <v>670</v>
      </c>
      <c r="C12" s="4" t="s">
        <v>16</v>
      </c>
      <c r="D12" s="4" t="s">
        <v>647</v>
      </c>
      <c r="E12" s="4" t="s">
        <v>648</v>
      </c>
      <c r="F12" s="4">
        <v>86.7</v>
      </c>
      <c r="G12" s="4">
        <v>6</v>
      </c>
      <c r="H12" s="4" t="s">
        <v>199</v>
      </c>
      <c r="I12" s="4">
        <v>89.2</v>
      </c>
      <c r="J12" s="4">
        <v>73</v>
      </c>
      <c r="K12" s="1">
        <v>0</v>
      </c>
      <c r="L12" s="1">
        <v>1.62</v>
      </c>
      <c r="M12" s="1">
        <f t="shared" si="1"/>
        <v>82.34</v>
      </c>
      <c r="N12" s="2">
        <v>11</v>
      </c>
    </row>
    <row r="13" spans="1:14">
      <c r="A13" s="4" t="s">
        <v>671</v>
      </c>
      <c r="B13" s="4" t="s">
        <v>672</v>
      </c>
      <c r="C13" s="4" t="s">
        <v>16</v>
      </c>
      <c r="D13" s="4" t="s">
        <v>647</v>
      </c>
      <c r="E13" s="4" t="s">
        <v>648</v>
      </c>
      <c r="F13" s="4">
        <v>85.4</v>
      </c>
      <c r="G13" s="4">
        <v>12</v>
      </c>
      <c r="H13" s="4" t="s">
        <v>221</v>
      </c>
      <c r="I13" s="4">
        <v>85.7</v>
      </c>
      <c r="J13" s="4">
        <v>79</v>
      </c>
      <c r="L13" s="1">
        <v>1.62</v>
      </c>
      <c r="M13" s="1">
        <f t="shared" si="1"/>
        <v>80.91</v>
      </c>
      <c r="N13" s="2">
        <v>12</v>
      </c>
    </row>
    <row r="14" spans="1:14">
      <c r="A14" s="4" t="s">
        <v>673</v>
      </c>
      <c r="B14" s="4" t="s">
        <v>674</v>
      </c>
      <c r="C14" s="4" t="s">
        <v>16</v>
      </c>
      <c r="D14" s="4" t="s">
        <v>647</v>
      </c>
      <c r="E14" s="4" t="s">
        <v>648</v>
      </c>
      <c r="F14" s="4">
        <v>85.1</v>
      </c>
      <c r="G14" s="4">
        <v>13</v>
      </c>
      <c r="H14" s="4" t="s">
        <v>212</v>
      </c>
      <c r="I14" s="4">
        <v>85.3</v>
      </c>
      <c r="J14" s="4">
        <v>85</v>
      </c>
      <c r="L14" s="1">
        <v>1.62</v>
      </c>
      <c r="M14" s="1">
        <f t="shared" si="1"/>
        <v>80.8</v>
      </c>
      <c r="N14" s="2">
        <v>13</v>
      </c>
    </row>
    <row r="15" spans="1:14">
      <c r="A15" s="4" t="s">
        <v>675</v>
      </c>
      <c r="B15" s="4" t="s">
        <v>676</v>
      </c>
      <c r="C15" s="4" t="s">
        <v>16</v>
      </c>
      <c r="D15" s="4" t="s">
        <v>647</v>
      </c>
      <c r="E15" s="4" t="s">
        <v>648</v>
      </c>
      <c r="F15" s="4">
        <v>84.6</v>
      </c>
      <c r="G15" s="4">
        <v>14</v>
      </c>
      <c r="H15" s="4" t="s">
        <v>224</v>
      </c>
      <c r="I15" s="4">
        <v>85.8</v>
      </c>
      <c r="J15" s="4">
        <v>74</v>
      </c>
      <c r="L15" s="1">
        <v>1.62</v>
      </c>
      <c r="M15" s="1">
        <f t="shared" si="1"/>
        <v>80.22</v>
      </c>
      <c r="N15" s="2">
        <v>14</v>
      </c>
    </row>
    <row r="16" spans="1:14">
      <c r="A16" s="4" t="s">
        <v>677</v>
      </c>
      <c r="B16" s="4" t="s">
        <v>678</v>
      </c>
      <c r="C16" s="4" t="s">
        <v>16</v>
      </c>
      <c r="D16" s="4" t="s">
        <v>647</v>
      </c>
      <c r="E16" s="4" t="s">
        <v>648</v>
      </c>
      <c r="F16" s="4">
        <v>83.7</v>
      </c>
      <c r="G16" s="4">
        <v>15</v>
      </c>
      <c r="H16" s="4" t="s">
        <v>227</v>
      </c>
      <c r="I16" s="4">
        <v>82.8</v>
      </c>
      <c r="J16" s="4">
        <v>78</v>
      </c>
      <c r="L16" s="1">
        <v>1.58</v>
      </c>
      <c r="M16" s="1">
        <f t="shared" si="1"/>
        <v>79.07</v>
      </c>
      <c r="N16" s="2">
        <v>15</v>
      </c>
    </row>
    <row r="17" spans="1:14">
      <c r="A17" s="4" t="s">
        <v>679</v>
      </c>
      <c r="B17" s="4" t="s">
        <v>680</v>
      </c>
      <c r="C17" s="4" t="s">
        <v>16</v>
      </c>
      <c r="D17" s="4" t="s">
        <v>647</v>
      </c>
      <c r="E17" s="4" t="s">
        <v>648</v>
      </c>
      <c r="F17" s="4">
        <v>83.7</v>
      </c>
      <c r="G17" s="4">
        <v>15</v>
      </c>
      <c r="H17" s="4" t="s">
        <v>227</v>
      </c>
      <c r="I17" s="4">
        <v>82.3</v>
      </c>
      <c r="J17" s="4">
        <v>78</v>
      </c>
      <c r="L17" s="1">
        <v>1.62</v>
      </c>
      <c r="M17" s="1">
        <f t="shared" si="1"/>
        <v>79.01</v>
      </c>
      <c r="N17" s="2">
        <v>16</v>
      </c>
    </row>
    <row r="18" spans="1:14">
      <c r="A18" s="4" t="s">
        <v>681</v>
      </c>
      <c r="B18" s="4" t="s">
        <v>682</v>
      </c>
      <c r="C18" s="4" t="s">
        <v>16</v>
      </c>
      <c r="D18" s="4" t="s">
        <v>647</v>
      </c>
      <c r="E18" s="4" t="s">
        <v>648</v>
      </c>
      <c r="F18" s="4">
        <v>82.7</v>
      </c>
      <c r="G18" s="4">
        <v>17</v>
      </c>
      <c r="H18" s="4" t="s">
        <v>683</v>
      </c>
      <c r="I18" s="4">
        <v>81.5</v>
      </c>
      <c r="J18" s="4">
        <v>73</v>
      </c>
      <c r="L18" s="1">
        <v>1.51</v>
      </c>
      <c r="M18" s="1">
        <f t="shared" si="1"/>
        <v>77.89</v>
      </c>
      <c r="N18" s="2">
        <v>17</v>
      </c>
    </row>
    <row r="19" spans="1:14">
      <c r="A19" s="4" t="s">
        <v>684</v>
      </c>
      <c r="B19" s="4" t="s">
        <v>685</v>
      </c>
      <c r="C19" s="4" t="s">
        <v>16</v>
      </c>
      <c r="D19" s="4" t="s">
        <v>647</v>
      </c>
      <c r="E19" s="4" t="s">
        <v>648</v>
      </c>
      <c r="F19" s="4">
        <v>82.1</v>
      </c>
      <c r="G19" s="4">
        <v>18</v>
      </c>
      <c r="H19" s="4" t="s">
        <v>235</v>
      </c>
      <c r="I19" s="4">
        <v>81.7</v>
      </c>
      <c r="J19" s="4">
        <v>76</v>
      </c>
      <c r="L19" s="1">
        <v>1.62</v>
      </c>
      <c r="M19" s="1">
        <f t="shared" si="1"/>
        <v>77.71</v>
      </c>
      <c r="N19" s="2">
        <v>18</v>
      </c>
    </row>
    <row r="20" spans="1:14">
      <c r="A20" s="4" t="s">
        <v>686</v>
      </c>
      <c r="B20" s="4" t="s">
        <v>687</v>
      </c>
      <c r="C20" s="4" t="s">
        <v>16</v>
      </c>
      <c r="D20" s="4" t="s">
        <v>647</v>
      </c>
      <c r="E20" s="4" t="s">
        <v>648</v>
      </c>
      <c r="F20" s="4">
        <v>79.5</v>
      </c>
      <c r="G20" s="4">
        <v>19</v>
      </c>
      <c r="H20" s="4" t="s">
        <v>238</v>
      </c>
      <c r="I20" s="4">
        <v>78.3</v>
      </c>
      <c r="J20" s="4">
        <v>80</v>
      </c>
      <c r="L20" s="1">
        <v>1.46</v>
      </c>
      <c r="M20" s="1">
        <f t="shared" si="1"/>
        <v>75.17</v>
      </c>
      <c r="N20" s="2">
        <v>19</v>
      </c>
    </row>
    <row r="21" spans="1:14">
      <c r="A21" s="4" t="s">
        <v>688</v>
      </c>
      <c r="B21" s="4" t="s">
        <v>689</v>
      </c>
      <c r="C21" s="4" t="s">
        <v>16</v>
      </c>
      <c r="D21" s="4" t="s">
        <v>647</v>
      </c>
      <c r="E21" s="4" t="s">
        <v>648</v>
      </c>
      <c r="F21" s="4">
        <v>76.6</v>
      </c>
      <c r="G21" s="4">
        <v>20</v>
      </c>
      <c r="H21" s="4" t="s">
        <v>241</v>
      </c>
      <c r="I21" s="4">
        <v>74</v>
      </c>
      <c r="J21" s="4">
        <v>80</v>
      </c>
      <c r="L21" s="1">
        <v>1.46</v>
      </c>
      <c r="M21" s="1">
        <f t="shared" si="1"/>
        <v>72.28</v>
      </c>
      <c r="N21" s="2">
        <v>20</v>
      </c>
    </row>
    <row r="22" spans="1:14">
      <c r="A22" s="4" t="s">
        <v>690</v>
      </c>
      <c r="B22" s="4" t="s">
        <v>691</v>
      </c>
      <c r="C22" s="4" t="s">
        <v>16</v>
      </c>
      <c r="D22" s="4" t="s">
        <v>647</v>
      </c>
      <c r="E22" s="4" t="s">
        <v>648</v>
      </c>
      <c r="F22" s="4">
        <v>76.6</v>
      </c>
      <c r="G22" s="4">
        <v>20</v>
      </c>
      <c r="H22" s="4" t="s">
        <v>241</v>
      </c>
      <c r="I22" s="4">
        <v>71.7</v>
      </c>
      <c r="J22" s="4">
        <v>73</v>
      </c>
      <c r="L22" s="1">
        <v>1.58</v>
      </c>
      <c r="M22" s="1">
        <f t="shared" si="1"/>
        <v>71.73</v>
      </c>
      <c r="N22" s="2">
        <v>21</v>
      </c>
    </row>
    <row r="23" spans="1:14">
      <c r="A23" s="4" t="s">
        <v>692</v>
      </c>
      <c r="B23" s="4" t="s">
        <v>693</v>
      </c>
      <c r="C23" s="4" t="s">
        <v>16</v>
      </c>
      <c r="D23" s="4" t="s">
        <v>647</v>
      </c>
      <c r="E23" s="4" t="s">
        <v>648</v>
      </c>
      <c r="F23" s="4">
        <v>74.7</v>
      </c>
      <c r="G23" s="4">
        <v>22</v>
      </c>
      <c r="H23" s="4" t="s">
        <v>247</v>
      </c>
      <c r="I23" s="4">
        <v>69.7</v>
      </c>
      <c r="J23" s="4">
        <v>72</v>
      </c>
      <c r="L23" s="1">
        <v>1.51</v>
      </c>
      <c r="M23" s="1">
        <f t="shared" si="1"/>
        <v>69.9</v>
      </c>
      <c r="N23" s="2">
        <v>22</v>
      </c>
    </row>
    <row r="24" spans="1:14">
      <c r="A24" s="4" t="s">
        <v>694</v>
      </c>
      <c r="B24" s="4" t="s">
        <v>695</v>
      </c>
      <c r="C24" s="4" t="s">
        <v>16</v>
      </c>
      <c r="D24" s="4" t="s">
        <v>647</v>
      </c>
      <c r="E24" s="4" t="s">
        <v>648</v>
      </c>
      <c r="F24" s="4">
        <v>73.6</v>
      </c>
      <c r="G24" s="4">
        <v>23</v>
      </c>
      <c r="H24" s="4" t="s">
        <v>250</v>
      </c>
      <c r="I24" s="4">
        <v>66.8</v>
      </c>
      <c r="J24" s="4">
        <v>77</v>
      </c>
      <c r="L24" s="1">
        <v>1.62</v>
      </c>
      <c r="M24" s="1">
        <f t="shared" si="1"/>
        <v>68.81</v>
      </c>
      <c r="N24" s="2">
        <v>23</v>
      </c>
    </row>
    <row r="25" spans="1:14">
      <c r="A25" s="4" t="s">
        <v>696</v>
      </c>
      <c r="B25" s="4" t="s">
        <v>697</v>
      </c>
      <c r="C25" s="4" t="s">
        <v>16</v>
      </c>
      <c r="D25" s="4" t="s">
        <v>647</v>
      </c>
      <c r="E25" s="4" t="s">
        <v>648</v>
      </c>
      <c r="F25" s="4">
        <v>72.9</v>
      </c>
      <c r="G25" s="4">
        <v>24</v>
      </c>
      <c r="H25" s="4" t="s">
        <v>253</v>
      </c>
      <c r="I25" s="4">
        <v>65.3</v>
      </c>
      <c r="J25" s="4">
        <v>72</v>
      </c>
      <c r="L25" s="1">
        <v>1.58</v>
      </c>
      <c r="M25" s="1">
        <f t="shared" si="1"/>
        <v>67.83</v>
      </c>
      <c r="N25" s="2">
        <v>24</v>
      </c>
    </row>
    <row r="26" spans="1:14">
      <c r="A26" s="4" t="s">
        <v>698</v>
      </c>
      <c r="B26" s="4" t="s">
        <v>699</v>
      </c>
      <c r="C26" s="4" t="s">
        <v>16</v>
      </c>
      <c r="D26" s="4" t="s">
        <v>647</v>
      </c>
      <c r="E26" s="4" t="s">
        <v>648</v>
      </c>
      <c r="F26" s="4">
        <v>69.7</v>
      </c>
      <c r="G26" s="4">
        <v>25</v>
      </c>
      <c r="H26" s="4" t="s">
        <v>182</v>
      </c>
      <c r="I26" s="4">
        <v>64.5</v>
      </c>
      <c r="J26" s="4">
        <v>73</v>
      </c>
      <c r="L26" s="1">
        <v>1.62</v>
      </c>
      <c r="M26" s="1">
        <f t="shared" si="1"/>
        <v>65.5</v>
      </c>
      <c r="N26" s="2">
        <v>25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opLeftCell="A41" workbookViewId="0">
      <selection activeCell="N48" sqref="N48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700</v>
      </c>
      <c r="B2" s="4" t="s">
        <v>701</v>
      </c>
      <c r="C2" s="4" t="s">
        <v>16</v>
      </c>
      <c r="D2" s="4" t="s">
        <v>702</v>
      </c>
      <c r="E2" s="4" t="s">
        <v>703</v>
      </c>
      <c r="F2" s="4">
        <v>89.4</v>
      </c>
      <c r="G2" s="4">
        <v>1</v>
      </c>
      <c r="H2" s="4" t="s">
        <v>704</v>
      </c>
      <c r="I2" s="4">
        <v>92.2</v>
      </c>
      <c r="J2" s="4">
        <v>85</v>
      </c>
      <c r="K2" s="1">
        <v>0.8</v>
      </c>
      <c r="L2" s="1">
        <v>1.62</v>
      </c>
      <c r="M2" s="1">
        <f t="shared" ref="M2:M55" si="0">0.7*F2+0.2*I2+0.03*J2+K2+L2</f>
        <v>85.99</v>
      </c>
      <c r="N2" s="2">
        <v>1</v>
      </c>
    </row>
    <row r="3" spans="1:14">
      <c r="A3" s="4" t="s">
        <v>705</v>
      </c>
      <c r="B3" s="4" t="s">
        <v>706</v>
      </c>
      <c r="C3" s="4" t="s">
        <v>16</v>
      </c>
      <c r="D3" s="4" t="s">
        <v>702</v>
      </c>
      <c r="E3" s="4" t="s">
        <v>707</v>
      </c>
      <c r="F3" s="4">
        <v>88.4</v>
      </c>
      <c r="G3" s="4">
        <v>4</v>
      </c>
      <c r="H3" s="4" t="s">
        <v>708</v>
      </c>
      <c r="I3" s="4">
        <v>89.4</v>
      </c>
      <c r="J3" s="4">
        <v>82</v>
      </c>
      <c r="K3" s="1">
        <v>1.1</v>
      </c>
      <c r="L3" s="1">
        <v>2.04</v>
      </c>
      <c r="M3" s="1">
        <f t="shared" si="0"/>
        <v>85.36</v>
      </c>
      <c r="N3" s="2">
        <v>2</v>
      </c>
    </row>
    <row r="4" spans="1:14">
      <c r="A4" s="4" t="s">
        <v>709</v>
      </c>
      <c r="B4" s="4" t="s">
        <v>710</v>
      </c>
      <c r="C4" s="4" t="s">
        <v>16</v>
      </c>
      <c r="D4" s="4" t="s">
        <v>702</v>
      </c>
      <c r="E4" s="4" t="s">
        <v>703</v>
      </c>
      <c r="F4" s="4">
        <v>89.3</v>
      </c>
      <c r="G4" s="4">
        <v>2</v>
      </c>
      <c r="H4" s="4" t="s">
        <v>711</v>
      </c>
      <c r="I4" s="4">
        <v>92.9</v>
      </c>
      <c r="J4" s="4">
        <v>82</v>
      </c>
      <c r="K4" s="1">
        <v>0</v>
      </c>
      <c r="L4" s="1">
        <v>1.77</v>
      </c>
      <c r="M4" s="1">
        <f t="shared" si="0"/>
        <v>85.32</v>
      </c>
      <c r="N4" s="2">
        <v>3</v>
      </c>
    </row>
    <row r="5" spans="1:14">
      <c r="A5" s="4" t="s">
        <v>712</v>
      </c>
      <c r="B5" s="4" t="s">
        <v>713</v>
      </c>
      <c r="C5" s="4" t="s">
        <v>16</v>
      </c>
      <c r="D5" s="4" t="s">
        <v>702</v>
      </c>
      <c r="E5" s="4" t="s">
        <v>707</v>
      </c>
      <c r="F5" s="4">
        <v>89</v>
      </c>
      <c r="G5" s="4">
        <v>3</v>
      </c>
      <c r="H5" s="4" t="s">
        <v>714</v>
      </c>
      <c r="I5" s="4">
        <v>90.4</v>
      </c>
      <c r="J5" s="4">
        <v>85</v>
      </c>
      <c r="K5" s="1">
        <v>0.2</v>
      </c>
      <c r="L5" s="1">
        <v>1.62</v>
      </c>
      <c r="M5" s="1">
        <f t="shared" si="0"/>
        <v>84.75</v>
      </c>
      <c r="N5" s="2">
        <v>4</v>
      </c>
    </row>
    <row r="6" spans="1:14">
      <c r="A6" s="4" t="s">
        <v>715</v>
      </c>
      <c r="B6" s="4" t="s">
        <v>716</v>
      </c>
      <c r="C6" s="4" t="s">
        <v>16</v>
      </c>
      <c r="D6" s="4" t="s">
        <v>702</v>
      </c>
      <c r="E6" s="4" t="s">
        <v>703</v>
      </c>
      <c r="F6" s="4">
        <v>87.9</v>
      </c>
      <c r="G6" s="4">
        <v>5</v>
      </c>
      <c r="H6" s="4" t="s">
        <v>717</v>
      </c>
      <c r="I6" s="4">
        <v>88.6</v>
      </c>
      <c r="J6" s="4">
        <v>86</v>
      </c>
      <c r="K6" s="1">
        <v>0.3</v>
      </c>
      <c r="L6" s="1">
        <v>1.69</v>
      </c>
      <c r="M6" s="1">
        <f t="shared" si="0"/>
        <v>83.82</v>
      </c>
      <c r="N6" s="2">
        <v>5</v>
      </c>
    </row>
    <row r="7" spans="1:14">
      <c r="A7" s="4" t="s">
        <v>718</v>
      </c>
      <c r="B7" s="4" t="s">
        <v>719</v>
      </c>
      <c r="C7" s="4" t="s">
        <v>16</v>
      </c>
      <c r="D7" s="4" t="s">
        <v>702</v>
      </c>
      <c r="E7" s="4" t="s">
        <v>707</v>
      </c>
      <c r="F7" s="4">
        <v>86.6</v>
      </c>
      <c r="G7" s="4">
        <v>6</v>
      </c>
      <c r="H7" s="4" t="s">
        <v>720</v>
      </c>
      <c r="I7" s="4">
        <v>87.5</v>
      </c>
      <c r="J7" s="4">
        <v>81</v>
      </c>
      <c r="K7" s="1">
        <v>0.2</v>
      </c>
      <c r="L7" s="1">
        <v>1.64</v>
      </c>
      <c r="M7" s="1">
        <f t="shared" si="0"/>
        <v>82.39</v>
      </c>
      <c r="N7" s="2">
        <v>6</v>
      </c>
    </row>
    <row r="8" spans="1:14">
      <c r="A8" s="4" t="s">
        <v>721</v>
      </c>
      <c r="B8" s="4" t="s">
        <v>722</v>
      </c>
      <c r="C8" s="4" t="s">
        <v>16</v>
      </c>
      <c r="D8" s="4" t="s">
        <v>702</v>
      </c>
      <c r="E8" s="4" t="s">
        <v>703</v>
      </c>
      <c r="F8" s="4">
        <v>85.9</v>
      </c>
      <c r="G8" s="4">
        <v>7</v>
      </c>
      <c r="H8" s="4" t="s">
        <v>723</v>
      </c>
      <c r="I8" s="4">
        <v>85.2</v>
      </c>
      <c r="J8" s="4">
        <v>85</v>
      </c>
      <c r="K8" s="1">
        <v>0.5</v>
      </c>
      <c r="L8" s="1">
        <v>1.73</v>
      </c>
      <c r="M8" s="1">
        <f t="shared" si="0"/>
        <v>81.95</v>
      </c>
      <c r="N8" s="2">
        <v>7</v>
      </c>
    </row>
    <row r="9" spans="1:14">
      <c r="A9" s="4" t="s">
        <v>724</v>
      </c>
      <c r="B9" s="4" t="s">
        <v>725</v>
      </c>
      <c r="C9" s="4" t="s">
        <v>16</v>
      </c>
      <c r="D9" s="4" t="s">
        <v>702</v>
      </c>
      <c r="E9" s="4" t="s">
        <v>707</v>
      </c>
      <c r="F9" s="4">
        <v>85.8</v>
      </c>
      <c r="G9" s="4">
        <v>8</v>
      </c>
      <c r="H9" s="4" t="s">
        <v>726</v>
      </c>
      <c r="I9" s="4">
        <v>84.8</v>
      </c>
      <c r="J9" s="4">
        <v>95</v>
      </c>
      <c r="K9" s="1">
        <v>0</v>
      </c>
      <c r="L9" s="1">
        <v>1.62</v>
      </c>
      <c r="M9" s="1">
        <f t="shared" si="0"/>
        <v>81.49</v>
      </c>
      <c r="N9" s="2">
        <v>8</v>
      </c>
    </row>
    <row r="10" spans="1:14">
      <c r="A10" s="4" t="s">
        <v>727</v>
      </c>
      <c r="B10" s="4" t="s">
        <v>728</v>
      </c>
      <c r="C10" s="4" t="s">
        <v>16</v>
      </c>
      <c r="D10" s="4" t="s">
        <v>702</v>
      </c>
      <c r="E10" s="4" t="s">
        <v>707</v>
      </c>
      <c r="F10" s="4">
        <v>85.7</v>
      </c>
      <c r="G10" s="4">
        <v>9</v>
      </c>
      <c r="H10" s="4" t="s">
        <v>729</v>
      </c>
      <c r="I10" s="4">
        <v>84.6</v>
      </c>
      <c r="J10" s="4">
        <v>83</v>
      </c>
      <c r="K10" s="1">
        <v>0</v>
      </c>
      <c r="L10" s="1">
        <v>1.8</v>
      </c>
      <c r="M10" s="1">
        <f t="shared" si="0"/>
        <v>81.2</v>
      </c>
      <c r="N10" s="2">
        <v>9</v>
      </c>
    </row>
    <row r="11" spans="1:14">
      <c r="A11" s="4" t="s">
        <v>730</v>
      </c>
      <c r="B11" s="4" t="s">
        <v>731</v>
      </c>
      <c r="C11" s="4" t="s">
        <v>16</v>
      </c>
      <c r="D11" s="4" t="s">
        <v>702</v>
      </c>
      <c r="E11" s="4" t="s">
        <v>703</v>
      </c>
      <c r="F11" s="4">
        <v>85.5</v>
      </c>
      <c r="G11" s="4">
        <v>10</v>
      </c>
      <c r="H11" s="4" t="s">
        <v>732</v>
      </c>
      <c r="I11" s="4">
        <v>86.7</v>
      </c>
      <c r="J11" s="4">
        <v>78</v>
      </c>
      <c r="K11" s="1">
        <v>0</v>
      </c>
      <c r="L11" s="1">
        <v>1.58</v>
      </c>
      <c r="M11" s="1">
        <f t="shared" si="0"/>
        <v>81.11</v>
      </c>
      <c r="N11" s="2">
        <v>10</v>
      </c>
    </row>
    <row r="12" spans="1:14">
      <c r="A12" s="4" t="s">
        <v>733</v>
      </c>
      <c r="B12" s="4" t="s">
        <v>734</v>
      </c>
      <c r="C12" s="4" t="s">
        <v>16</v>
      </c>
      <c r="D12" s="4" t="s">
        <v>702</v>
      </c>
      <c r="E12" s="4" t="s">
        <v>703</v>
      </c>
      <c r="F12" s="4">
        <v>85.1</v>
      </c>
      <c r="G12" s="4">
        <v>11</v>
      </c>
      <c r="H12" s="4" t="s">
        <v>735</v>
      </c>
      <c r="I12" s="4">
        <v>84.6</v>
      </c>
      <c r="J12" s="4">
        <v>80</v>
      </c>
      <c r="K12" s="1">
        <v>0.4</v>
      </c>
      <c r="L12" s="1">
        <v>1.64</v>
      </c>
      <c r="M12" s="1">
        <f t="shared" si="0"/>
        <v>80.93</v>
      </c>
      <c r="N12" s="2">
        <v>11</v>
      </c>
    </row>
    <row r="13" spans="1:14">
      <c r="A13" s="4" t="s">
        <v>736</v>
      </c>
      <c r="B13" s="4" t="s">
        <v>737</v>
      </c>
      <c r="C13" s="4" t="s">
        <v>16</v>
      </c>
      <c r="D13" s="4" t="s">
        <v>702</v>
      </c>
      <c r="E13" s="4" t="s">
        <v>703</v>
      </c>
      <c r="F13" s="4">
        <v>84</v>
      </c>
      <c r="G13" s="4">
        <v>12</v>
      </c>
      <c r="H13" s="4" t="s">
        <v>738</v>
      </c>
      <c r="I13" s="4">
        <v>81.3</v>
      </c>
      <c r="J13" s="4">
        <v>85</v>
      </c>
      <c r="K13" s="1">
        <v>0</v>
      </c>
      <c r="L13" s="1">
        <v>3</v>
      </c>
      <c r="M13" s="1">
        <f t="shared" si="0"/>
        <v>80.61</v>
      </c>
      <c r="N13" s="2">
        <v>12</v>
      </c>
    </row>
    <row r="14" spans="1:14">
      <c r="A14" s="4" t="s">
        <v>739</v>
      </c>
      <c r="B14" s="4" t="s">
        <v>740</v>
      </c>
      <c r="C14" s="4" t="s">
        <v>16</v>
      </c>
      <c r="D14" s="4" t="s">
        <v>702</v>
      </c>
      <c r="E14" s="4" t="s">
        <v>703</v>
      </c>
      <c r="F14" s="4">
        <v>83.6</v>
      </c>
      <c r="G14" s="4">
        <v>16</v>
      </c>
      <c r="H14" s="4" t="s">
        <v>741</v>
      </c>
      <c r="I14" s="4">
        <v>83.4</v>
      </c>
      <c r="J14" s="4">
        <v>78</v>
      </c>
      <c r="K14" s="1">
        <v>0.2</v>
      </c>
      <c r="L14" s="1">
        <v>2.49</v>
      </c>
      <c r="M14" s="1">
        <f t="shared" si="0"/>
        <v>80.23</v>
      </c>
      <c r="N14" s="2">
        <v>13</v>
      </c>
    </row>
    <row r="15" spans="1:14">
      <c r="A15" s="4" t="s">
        <v>742</v>
      </c>
      <c r="B15" s="4" t="s">
        <v>743</v>
      </c>
      <c r="C15" s="4" t="s">
        <v>16</v>
      </c>
      <c r="D15" s="4" t="s">
        <v>702</v>
      </c>
      <c r="E15" s="4" t="s">
        <v>707</v>
      </c>
      <c r="F15" s="4">
        <v>84</v>
      </c>
      <c r="G15" s="4">
        <v>12</v>
      </c>
      <c r="H15" s="4" t="s">
        <v>738</v>
      </c>
      <c r="I15" s="4">
        <v>81.4</v>
      </c>
      <c r="J15" s="4">
        <v>85</v>
      </c>
      <c r="K15" s="1">
        <v>0</v>
      </c>
      <c r="L15" s="1">
        <v>1.67</v>
      </c>
      <c r="M15" s="1">
        <f t="shared" si="0"/>
        <v>79.3</v>
      </c>
      <c r="N15" s="2">
        <v>14</v>
      </c>
    </row>
    <row r="16" spans="1:14">
      <c r="A16" s="4" t="s">
        <v>744</v>
      </c>
      <c r="B16" s="4" t="s">
        <v>745</v>
      </c>
      <c r="C16" s="4" t="s">
        <v>16</v>
      </c>
      <c r="D16" s="4" t="s">
        <v>702</v>
      </c>
      <c r="E16" s="4" t="s">
        <v>707</v>
      </c>
      <c r="F16" s="4">
        <v>83.8</v>
      </c>
      <c r="G16" s="4">
        <v>14</v>
      </c>
      <c r="H16" s="4" t="s">
        <v>746</v>
      </c>
      <c r="I16" s="4">
        <v>83.5</v>
      </c>
      <c r="J16" s="4">
        <v>75</v>
      </c>
      <c r="L16" s="1">
        <v>1.62</v>
      </c>
      <c r="M16" s="1">
        <f t="shared" si="0"/>
        <v>79.23</v>
      </c>
      <c r="N16" s="2">
        <v>15</v>
      </c>
    </row>
    <row r="17" spans="1:14">
      <c r="A17" s="4" t="s">
        <v>747</v>
      </c>
      <c r="B17" s="4" t="s">
        <v>748</v>
      </c>
      <c r="C17" s="4" t="s">
        <v>16</v>
      </c>
      <c r="D17" s="4" t="s">
        <v>702</v>
      </c>
      <c r="E17" s="4" t="s">
        <v>707</v>
      </c>
      <c r="F17" s="4">
        <v>83.8</v>
      </c>
      <c r="G17" s="4">
        <v>14</v>
      </c>
      <c r="H17" s="4" t="s">
        <v>746</v>
      </c>
      <c r="I17" s="4">
        <v>81.9</v>
      </c>
      <c r="J17" s="4">
        <v>84</v>
      </c>
      <c r="K17" s="1">
        <v>0</v>
      </c>
      <c r="L17" s="1">
        <v>1.62</v>
      </c>
      <c r="M17" s="1">
        <f t="shared" si="0"/>
        <v>79.18</v>
      </c>
      <c r="N17" s="2">
        <v>16</v>
      </c>
    </row>
    <row r="18" spans="1:14">
      <c r="A18" s="4" t="s">
        <v>749</v>
      </c>
      <c r="B18" s="4" t="s">
        <v>750</v>
      </c>
      <c r="C18" s="4" t="s">
        <v>16</v>
      </c>
      <c r="D18" s="4" t="s">
        <v>702</v>
      </c>
      <c r="E18" s="4" t="s">
        <v>703</v>
      </c>
      <c r="F18" s="4">
        <v>83.3</v>
      </c>
      <c r="G18" s="4">
        <v>17</v>
      </c>
      <c r="H18" s="4" t="s">
        <v>751</v>
      </c>
      <c r="I18" s="4">
        <v>81.9</v>
      </c>
      <c r="J18" s="4">
        <v>81</v>
      </c>
      <c r="L18" s="1">
        <v>1.62</v>
      </c>
      <c r="M18" s="1">
        <f t="shared" si="0"/>
        <v>78.74</v>
      </c>
      <c r="N18" s="2">
        <v>17</v>
      </c>
    </row>
    <row r="19" spans="1:14">
      <c r="A19" s="4" t="s">
        <v>752</v>
      </c>
      <c r="B19" s="4" t="s">
        <v>753</v>
      </c>
      <c r="C19" s="4" t="s">
        <v>16</v>
      </c>
      <c r="D19" s="4" t="s">
        <v>702</v>
      </c>
      <c r="E19" s="4" t="s">
        <v>707</v>
      </c>
      <c r="F19" s="4">
        <v>83.2</v>
      </c>
      <c r="G19" s="4">
        <v>18</v>
      </c>
      <c r="H19" s="4" t="s">
        <v>69</v>
      </c>
      <c r="I19" s="4">
        <v>81.6</v>
      </c>
      <c r="J19" s="4">
        <v>85</v>
      </c>
      <c r="L19" s="1">
        <v>1.62</v>
      </c>
      <c r="M19" s="1">
        <f t="shared" si="0"/>
        <v>78.73</v>
      </c>
      <c r="N19" s="2">
        <v>18</v>
      </c>
    </row>
    <row r="20" spans="1:14">
      <c r="A20" s="4" t="s">
        <v>754</v>
      </c>
      <c r="B20" s="4" t="s">
        <v>755</v>
      </c>
      <c r="C20" s="4" t="s">
        <v>16</v>
      </c>
      <c r="D20" s="4" t="s">
        <v>702</v>
      </c>
      <c r="E20" s="4" t="s">
        <v>707</v>
      </c>
      <c r="F20" s="4">
        <v>82.8</v>
      </c>
      <c r="G20" s="4">
        <v>20</v>
      </c>
      <c r="H20" s="4" t="s">
        <v>756</v>
      </c>
      <c r="I20" s="4">
        <v>80.7</v>
      </c>
      <c r="J20" s="4">
        <v>95</v>
      </c>
      <c r="L20" s="1">
        <v>1.58</v>
      </c>
      <c r="M20" s="1">
        <f t="shared" si="0"/>
        <v>78.53</v>
      </c>
      <c r="N20" s="2">
        <v>19</v>
      </c>
    </row>
    <row r="21" spans="1:14">
      <c r="A21" s="4" t="s">
        <v>757</v>
      </c>
      <c r="B21" s="4" t="s">
        <v>758</v>
      </c>
      <c r="C21" s="4" t="s">
        <v>16</v>
      </c>
      <c r="D21" s="4" t="s">
        <v>702</v>
      </c>
      <c r="E21" s="4" t="s">
        <v>703</v>
      </c>
      <c r="F21" s="4">
        <v>82.8</v>
      </c>
      <c r="G21" s="4">
        <v>20</v>
      </c>
      <c r="H21" s="4" t="s">
        <v>756</v>
      </c>
      <c r="I21" s="4">
        <v>82.3</v>
      </c>
      <c r="J21" s="4">
        <v>73</v>
      </c>
      <c r="L21" s="1">
        <v>1.62</v>
      </c>
      <c r="M21" s="1">
        <f t="shared" si="0"/>
        <v>78.23</v>
      </c>
      <c r="N21" s="2">
        <v>20</v>
      </c>
    </row>
    <row r="22" spans="1:14">
      <c r="A22" s="4" t="s">
        <v>759</v>
      </c>
      <c r="B22" s="4" t="s">
        <v>760</v>
      </c>
      <c r="C22" s="4" t="s">
        <v>16</v>
      </c>
      <c r="D22" s="4" t="s">
        <v>702</v>
      </c>
      <c r="E22" s="4" t="s">
        <v>703</v>
      </c>
      <c r="F22" s="4">
        <v>82.6</v>
      </c>
      <c r="G22" s="4">
        <v>22</v>
      </c>
      <c r="H22" s="4" t="s">
        <v>761</v>
      </c>
      <c r="I22" s="4">
        <v>82</v>
      </c>
      <c r="J22" s="4">
        <v>78</v>
      </c>
      <c r="L22" s="1">
        <v>1.54</v>
      </c>
      <c r="M22" s="1">
        <f t="shared" si="0"/>
        <v>78.1</v>
      </c>
      <c r="N22" s="2">
        <v>21</v>
      </c>
    </row>
    <row r="23" spans="1:14">
      <c r="A23" s="4" t="s">
        <v>762</v>
      </c>
      <c r="B23" s="4" t="s">
        <v>763</v>
      </c>
      <c r="C23" s="4" t="s">
        <v>16</v>
      </c>
      <c r="D23" s="4" t="s">
        <v>702</v>
      </c>
      <c r="E23" s="4" t="s">
        <v>707</v>
      </c>
      <c r="F23" s="4">
        <v>82.5</v>
      </c>
      <c r="G23" s="4">
        <v>23</v>
      </c>
      <c r="H23" s="4" t="s">
        <v>764</v>
      </c>
      <c r="I23" s="4">
        <v>80.1</v>
      </c>
      <c r="J23" s="4">
        <v>87</v>
      </c>
      <c r="L23" s="1">
        <v>1.62</v>
      </c>
      <c r="M23" s="1">
        <f t="shared" si="0"/>
        <v>78</v>
      </c>
      <c r="N23" s="2">
        <v>22</v>
      </c>
    </row>
    <row r="24" spans="1:14">
      <c r="A24" s="4" t="s">
        <v>765</v>
      </c>
      <c r="B24" s="4" t="s">
        <v>766</v>
      </c>
      <c r="C24" s="4" t="s">
        <v>16</v>
      </c>
      <c r="D24" s="4" t="s">
        <v>702</v>
      </c>
      <c r="E24" s="4" t="s">
        <v>707</v>
      </c>
      <c r="F24" s="4">
        <v>83</v>
      </c>
      <c r="G24" s="4">
        <v>19</v>
      </c>
      <c r="H24" s="4" t="s">
        <v>767</v>
      </c>
      <c r="I24" s="4">
        <v>80.2</v>
      </c>
      <c r="J24" s="4">
        <v>79</v>
      </c>
      <c r="K24" s="1">
        <v>0</v>
      </c>
      <c r="L24" s="1">
        <v>1.42</v>
      </c>
      <c r="M24" s="1">
        <f t="shared" si="0"/>
        <v>77.93</v>
      </c>
      <c r="N24" s="2">
        <v>23</v>
      </c>
    </row>
    <row r="25" spans="1:14">
      <c r="A25" s="4" t="s">
        <v>768</v>
      </c>
      <c r="B25" s="4" t="s">
        <v>769</v>
      </c>
      <c r="C25" s="4" t="s">
        <v>16</v>
      </c>
      <c r="D25" s="4" t="s">
        <v>702</v>
      </c>
      <c r="E25" s="4" t="s">
        <v>707</v>
      </c>
      <c r="F25" s="4">
        <v>81.9</v>
      </c>
      <c r="G25" s="4">
        <v>24</v>
      </c>
      <c r="H25" s="4" t="s">
        <v>770</v>
      </c>
      <c r="I25" s="4">
        <v>78.9</v>
      </c>
      <c r="J25" s="4">
        <v>79</v>
      </c>
      <c r="L25" s="1">
        <v>1.62</v>
      </c>
      <c r="M25" s="1">
        <f t="shared" si="0"/>
        <v>77.1</v>
      </c>
      <c r="N25" s="2">
        <v>24</v>
      </c>
    </row>
    <row r="26" spans="1:14">
      <c r="A26" s="4" t="s">
        <v>771</v>
      </c>
      <c r="B26" s="4" t="s">
        <v>772</v>
      </c>
      <c r="C26" s="4" t="s">
        <v>16</v>
      </c>
      <c r="D26" s="4" t="s">
        <v>702</v>
      </c>
      <c r="E26" s="4" t="s">
        <v>703</v>
      </c>
      <c r="F26" s="4">
        <v>81.8</v>
      </c>
      <c r="G26" s="4">
        <v>25</v>
      </c>
      <c r="H26" s="4" t="s">
        <v>773</v>
      </c>
      <c r="I26" s="4">
        <v>78.8</v>
      </c>
      <c r="J26" s="4">
        <v>78</v>
      </c>
      <c r="L26" s="1">
        <v>1.62</v>
      </c>
      <c r="M26" s="1">
        <f t="shared" si="0"/>
        <v>76.98</v>
      </c>
      <c r="N26" s="2">
        <v>25</v>
      </c>
    </row>
    <row r="27" spans="1:14">
      <c r="A27" s="4" t="s">
        <v>774</v>
      </c>
      <c r="B27" s="4" t="s">
        <v>775</v>
      </c>
      <c r="C27" s="4" t="s">
        <v>16</v>
      </c>
      <c r="D27" s="4" t="s">
        <v>702</v>
      </c>
      <c r="E27" s="4" t="s">
        <v>703</v>
      </c>
      <c r="F27" s="4">
        <v>81.1</v>
      </c>
      <c r="G27" s="4">
        <v>27</v>
      </c>
      <c r="H27" s="4" t="s">
        <v>622</v>
      </c>
      <c r="I27" s="4">
        <v>78.6</v>
      </c>
      <c r="J27" s="4">
        <v>85</v>
      </c>
      <c r="L27" s="1">
        <v>1.62</v>
      </c>
      <c r="M27" s="1">
        <f t="shared" si="0"/>
        <v>76.66</v>
      </c>
      <c r="N27" s="2">
        <v>26</v>
      </c>
    </row>
    <row r="28" spans="1:14">
      <c r="A28" s="4" t="s">
        <v>776</v>
      </c>
      <c r="B28" s="4" t="s">
        <v>777</v>
      </c>
      <c r="C28" s="4" t="s">
        <v>16</v>
      </c>
      <c r="D28" s="4" t="s">
        <v>702</v>
      </c>
      <c r="E28" s="4" t="s">
        <v>703</v>
      </c>
      <c r="F28" s="4">
        <v>81.2</v>
      </c>
      <c r="G28" s="4">
        <v>26</v>
      </c>
      <c r="H28" s="4" t="s">
        <v>778</v>
      </c>
      <c r="I28" s="4">
        <v>78.3</v>
      </c>
      <c r="J28" s="4">
        <v>77</v>
      </c>
      <c r="L28" s="1">
        <v>1.53</v>
      </c>
      <c r="M28" s="1">
        <f t="shared" si="0"/>
        <v>76.34</v>
      </c>
      <c r="N28" s="2">
        <v>27</v>
      </c>
    </row>
    <row r="29" spans="1:14">
      <c r="A29" s="4" t="s">
        <v>779</v>
      </c>
      <c r="B29" s="4" t="s">
        <v>780</v>
      </c>
      <c r="C29" s="4" t="s">
        <v>16</v>
      </c>
      <c r="D29" s="4" t="s">
        <v>702</v>
      </c>
      <c r="E29" s="4" t="s">
        <v>703</v>
      </c>
      <c r="F29" s="4">
        <v>78.9</v>
      </c>
      <c r="G29" s="4">
        <v>32</v>
      </c>
      <c r="H29" s="4" t="s">
        <v>781</v>
      </c>
      <c r="I29" s="4">
        <v>82.8</v>
      </c>
      <c r="J29" s="4">
        <v>81</v>
      </c>
      <c r="L29" s="1">
        <v>1.46</v>
      </c>
      <c r="M29" s="1">
        <f t="shared" si="0"/>
        <v>75.68</v>
      </c>
      <c r="N29" s="2">
        <v>28</v>
      </c>
    </row>
    <row r="30" spans="1:14">
      <c r="A30" s="4" t="s">
        <v>782</v>
      </c>
      <c r="B30" s="4" t="s">
        <v>783</v>
      </c>
      <c r="C30" s="4" t="s">
        <v>16</v>
      </c>
      <c r="D30" s="4" t="s">
        <v>702</v>
      </c>
      <c r="E30" s="4" t="s">
        <v>703</v>
      </c>
      <c r="F30" s="4">
        <v>80.7</v>
      </c>
      <c r="G30" s="4">
        <v>28</v>
      </c>
      <c r="H30" s="4" t="s">
        <v>784</v>
      </c>
      <c r="I30" s="4">
        <v>76.2</v>
      </c>
      <c r="J30" s="4">
        <v>80</v>
      </c>
      <c r="L30" s="1">
        <v>1.46</v>
      </c>
      <c r="M30" s="1">
        <f t="shared" si="0"/>
        <v>75.59</v>
      </c>
      <c r="N30" s="2">
        <v>29</v>
      </c>
    </row>
    <row r="31" spans="1:14">
      <c r="A31" s="4" t="s">
        <v>785</v>
      </c>
      <c r="B31" s="4" t="s">
        <v>786</v>
      </c>
      <c r="C31" s="4" t="s">
        <v>16</v>
      </c>
      <c r="D31" s="4" t="s">
        <v>702</v>
      </c>
      <c r="E31" s="4" t="s">
        <v>703</v>
      </c>
      <c r="F31" s="4">
        <v>80.3</v>
      </c>
      <c r="G31" s="4">
        <v>29</v>
      </c>
      <c r="H31" s="4" t="s">
        <v>787</v>
      </c>
      <c r="I31" s="4">
        <v>77.8</v>
      </c>
      <c r="J31" s="4">
        <v>66</v>
      </c>
      <c r="L31" s="1">
        <v>1.58</v>
      </c>
      <c r="M31" s="1">
        <f t="shared" si="0"/>
        <v>75.33</v>
      </c>
      <c r="N31" s="2">
        <v>30</v>
      </c>
    </row>
    <row r="32" spans="1:14">
      <c r="A32" s="4" t="s">
        <v>788</v>
      </c>
      <c r="B32" s="4" t="s">
        <v>789</v>
      </c>
      <c r="C32" s="4" t="s">
        <v>16</v>
      </c>
      <c r="D32" s="4" t="s">
        <v>702</v>
      </c>
      <c r="E32" s="4" t="s">
        <v>703</v>
      </c>
      <c r="F32" s="4">
        <v>79</v>
      </c>
      <c r="G32" s="4">
        <v>30</v>
      </c>
      <c r="H32" s="4" t="s">
        <v>790</v>
      </c>
      <c r="I32" s="4">
        <v>76.7</v>
      </c>
      <c r="J32" s="4">
        <v>85</v>
      </c>
      <c r="L32" s="1">
        <v>1.49</v>
      </c>
      <c r="M32" s="1">
        <f t="shared" si="0"/>
        <v>74.68</v>
      </c>
      <c r="N32" s="2">
        <v>31</v>
      </c>
    </row>
    <row r="33" spans="1:14">
      <c r="A33" s="4" t="s">
        <v>791</v>
      </c>
      <c r="B33" s="4" t="s">
        <v>792</v>
      </c>
      <c r="C33" s="4" t="s">
        <v>16</v>
      </c>
      <c r="D33" s="4" t="s">
        <v>702</v>
      </c>
      <c r="E33" s="4" t="s">
        <v>703</v>
      </c>
      <c r="F33" s="4">
        <v>79</v>
      </c>
      <c r="G33" s="4">
        <v>30</v>
      </c>
      <c r="H33" s="4" t="s">
        <v>790</v>
      </c>
      <c r="I33" s="4">
        <v>75.6</v>
      </c>
      <c r="J33" s="4">
        <v>85</v>
      </c>
      <c r="L33" s="1">
        <v>1.62</v>
      </c>
      <c r="M33" s="1">
        <f t="shared" si="0"/>
        <v>74.59</v>
      </c>
      <c r="N33" s="2">
        <v>32</v>
      </c>
    </row>
    <row r="34" spans="1:14">
      <c r="A34" s="4" t="s">
        <v>793</v>
      </c>
      <c r="B34" s="4" t="s">
        <v>794</v>
      </c>
      <c r="C34" s="4" t="s">
        <v>16</v>
      </c>
      <c r="D34" s="4" t="s">
        <v>702</v>
      </c>
      <c r="E34" s="4" t="s">
        <v>703</v>
      </c>
      <c r="F34" s="4">
        <v>78.9</v>
      </c>
      <c r="G34" s="4">
        <v>32</v>
      </c>
      <c r="H34" s="4" t="s">
        <v>781</v>
      </c>
      <c r="I34" s="4">
        <v>75.8</v>
      </c>
      <c r="J34" s="4">
        <v>76</v>
      </c>
      <c r="L34" s="1">
        <v>1.62</v>
      </c>
      <c r="M34" s="1">
        <f t="shared" si="0"/>
        <v>74.29</v>
      </c>
      <c r="N34" s="2">
        <v>33</v>
      </c>
    </row>
    <row r="35" spans="1:14">
      <c r="A35" s="4" t="s">
        <v>795</v>
      </c>
      <c r="B35" s="4" t="s">
        <v>796</v>
      </c>
      <c r="C35" s="4" t="s">
        <v>16</v>
      </c>
      <c r="D35" s="4" t="s">
        <v>702</v>
      </c>
      <c r="E35" s="4" t="s">
        <v>707</v>
      </c>
      <c r="F35" s="4">
        <v>78.7</v>
      </c>
      <c r="G35" s="4">
        <v>34</v>
      </c>
      <c r="H35" s="4" t="s">
        <v>797</v>
      </c>
      <c r="I35" s="4">
        <v>74.5</v>
      </c>
      <c r="J35" s="4">
        <v>73</v>
      </c>
      <c r="L35" s="1">
        <v>1.62</v>
      </c>
      <c r="M35" s="1">
        <f t="shared" si="0"/>
        <v>73.8</v>
      </c>
      <c r="N35" s="2">
        <v>34</v>
      </c>
    </row>
    <row r="36" spans="1:14">
      <c r="A36" s="4" t="s">
        <v>798</v>
      </c>
      <c r="B36" s="4" t="s">
        <v>799</v>
      </c>
      <c r="C36" s="4" t="s">
        <v>16</v>
      </c>
      <c r="D36" s="4" t="s">
        <v>702</v>
      </c>
      <c r="E36" s="4" t="s">
        <v>703</v>
      </c>
      <c r="F36" s="4">
        <v>77.1</v>
      </c>
      <c r="G36" s="4">
        <v>35</v>
      </c>
      <c r="H36" s="4" t="s">
        <v>800</v>
      </c>
      <c r="I36" s="4">
        <v>73.2</v>
      </c>
      <c r="J36" s="4">
        <v>78</v>
      </c>
      <c r="L36" s="1">
        <v>1.62</v>
      </c>
      <c r="M36" s="1">
        <f t="shared" si="0"/>
        <v>72.57</v>
      </c>
      <c r="N36" s="2">
        <v>35</v>
      </c>
    </row>
    <row r="37" spans="1:14">
      <c r="A37" s="4" t="s">
        <v>801</v>
      </c>
      <c r="B37" s="4" t="s">
        <v>802</v>
      </c>
      <c r="C37" s="4" t="s">
        <v>16</v>
      </c>
      <c r="D37" s="4" t="s">
        <v>702</v>
      </c>
      <c r="E37" s="4" t="s">
        <v>703</v>
      </c>
      <c r="F37" s="4">
        <v>75.8</v>
      </c>
      <c r="G37" s="4">
        <v>38</v>
      </c>
      <c r="H37" s="4" t="s">
        <v>803</v>
      </c>
      <c r="I37" s="4">
        <v>75.3</v>
      </c>
      <c r="J37" s="4">
        <v>67</v>
      </c>
      <c r="L37" s="1">
        <v>1.62</v>
      </c>
      <c r="M37" s="1">
        <f t="shared" si="0"/>
        <v>71.75</v>
      </c>
      <c r="N37" s="2">
        <v>36</v>
      </c>
    </row>
    <row r="38" spans="1:14">
      <c r="A38" s="4" t="s">
        <v>804</v>
      </c>
      <c r="B38" s="4" t="s">
        <v>805</v>
      </c>
      <c r="C38" s="4" t="s">
        <v>16</v>
      </c>
      <c r="D38" s="4" t="s">
        <v>702</v>
      </c>
      <c r="E38" s="4" t="s">
        <v>703</v>
      </c>
      <c r="F38" s="4">
        <v>76.7</v>
      </c>
      <c r="G38" s="4">
        <v>36</v>
      </c>
      <c r="H38" s="4" t="s">
        <v>120</v>
      </c>
      <c r="I38" s="4">
        <v>71.1</v>
      </c>
      <c r="J38" s="4">
        <v>73</v>
      </c>
      <c r="L38" s="1">
        <v>1.58</v>
      </c>
      <c r="M38" s="1">
        <f t="shared" si="0"/>
        <v>71.68</v>
      </c>
      <c r="N38" s="2">
        <v>37</v>
      </c>
    </row>
    <row r="39" spans="1:14">
      <c r="A39" s="4" t="s">
        <v>806</v>
      </c>
      <c r="B39" s="4" t="s">
        <v>807</v>
      </c>
      <c r="C39" s="4" t="s">
        <v>16</v>
      </c>
      <c r="D39" s="4" t="s">
        <v>702</v>
      </c>
      <c r="E39" s="4" t="s">
        <v>703</v>
      </c>
      <c r="F39" s="4">
        <v>74.9</v>
      </c>
      <c r="G39" s="4">
        <v>39</v>
      </c>
      <c r="H39" s="4" t="s">
        <v>808</v>
      </c>
      <c r="I39" s="4">
        <v>75.3</v>
      </c>
      <c r="J39" s="4">
        <v>75</v>
      </c>
      <c r="L39" s="1">
        <v>1.62</v>
      </c>
      <c r="M39" s="1">
        <f t="shared" si="0"/>
        <v>71.36</v>
      </c>
      <c r="N39" s="2">
        <v>38</v>
      </c>
    </row>
    <row r="40" spans="1:14">
      <c r="A40" s="4" t="s">
        <v>809</v>
      </c>
      <c r="B40" s="4" t="s">
        <v>810</v>
      </c>
      <c r="C40" s="4" t="s">
        <v>16</v>
      </c>
      <c r="D40" s="4" t="s">
        <v>702</v>
      </c>
      <c r="E40" s="4" t="s">
        <v>703</v>
      </c>
      <c r="F40" s="4">
        <v>76.2</v>
      </c>
      <c r="G40" s="4">
        <v>37</v>
      </c>
      <c r="H40" s="4" t="s">
        <v>811</v>
      </c>
      <c r="I40" s="4">
        <v>71.5</v>
      </c>
      <c r="J40" s="4">
        <v>70</v>
      </c>
      <c r="L40" s="1">
        <v>1.54</v>
      </c>
      <c r="M40" s="1">
        <f t="shared" si="0"/>
        <v>71.28</v>
      </c>
      <c r="N40" s="2">
        <v>39</v>
      </c>
    </row>
    <row r="41" spans="1:14">
      <c r="A41" s="4" t="s">
        <v>812</v>
      </c>
      <c r="B41" s="4" t="s">
        <v>813</v>
      </c>
      <c r="C41" s="4" t="s">
        <v>16</v>
      </c>
      <c r="D41" s="4" t="s">
        <v>702</v>
      </c>
      <c r="E41" s="4" t="s">
        <v>707</v>
      </c>
      <c r="F41" s="4">
        <v>74.7</v>
      </c>
      <c r="G41" s="4">
        <v>40</v>
      </c>
      <c r="H41" s="4" t="s">
        <v>814</v>
      </c>
      <c r="I41" s="4">
        <v>72.1</v>
      </c>
      <c r="J41" s="4">
        <v>75</v>
      </c>
      <c r="L41" s="1">
        <v>1.46</v>
      </c>
      <c r="M41" s="1">
        <f t="shared" si="0"/>
        <v>70.42</v>
      </c>
      <c r="N41" s="2">
        <v>40</v>
      </c>
    </row>
    <row r="42" spans="1:14">
      <c r="A42" s="4" t="s">
        <v>815</v>
      </c>
      <c r="B42" s="4" t="s">
        <v>816</v>
      </c>
      <c r="C42" s="4" t="s">
        <v>16</v>
      </c>
      <c r="D42" s="4" t="s">
        <v>702</v>
      </c>
      <c r="E42" s="4" t="s">
        <v>707</v>
      </c>
      <c r="F42" s="4">
        <v>73.7</v>
      </c>
      <c r="G42" s="4">
        <v>41</v>
      </c>
      <c r="H42" s="4" t="s">
        <v>817</v>
      </c>
      <c r="I42" s="4">
        <v>75.8</v>
      </c>
      <c r="J42" s="4">
        <v>70</v>
      </c>
      <c r="L42" s="1">
        <v>1.46</v>
      </c>
      <c r="M42" s="1">
        <f t="shared" si="0"/>
        <v>70.31</v>
      </c>
      <c r="N42" s="2">
        <v>41</v>
      </c>
    </row>
    <row r="43" spans="1:14">
      <c r="A43" s="4" t="s">
        <v>818</v>
      </c>
      <c r="B43" s="4" t="s">
        <v>819</v>
      </c>
      <c r="C43" s="4" t="s">
        <v>16</v>
      </c>
      <c r="D43" s="4" t="s">
        <v>702</v>
      </c>
      <c r="E43" s="4" t="s">
        <v>707</v>
      </c>
      <c r="F43" s="4">
        <v>72.8</v>
      </c>
      <c r="G43" s="4">
        <v>47</v>
      </c>
      <c r="H43" s="4" t="s">
        <v>820</v>
      </c>
      <c r="I43" s="4">
        <v>71</v>
      </c>
      <c r="J43" s="4">
        <v>82</v>
      </c>
      <c r="L43" s="1">
        <v>1.62</v>
      </c>
      <c r="M43" s="1">
        <f t="shared" si="0"/>
        <v>69.24</v>
      </c>
      <c r="N43" s="2">
        <v>42</v>
      </c>
    </row>
    <row r="44" spans="1:14">
      <c r="A44" s="4" t="s">
        <v>821</v>
      </c>
      <c r="B44" s="4" t="s">
        <v>822</v>
      </c>
      <c r="C44" s="4" t="s">
        <v>16</v>
      </c>
      <c r="D44" s="4" t="s">
        <v>702</v>
      </c>
      <c r="E44" s="4" t="s">
        <v>703</v>
      </c>
      <c r="F44" s="4">
        <v>71</v>
      </c>
      <c r="G44" s="4">
        <v>49</v>
      </c>
      <c r="H44" s="4" t="s">
        <v>823</v>
      </c>
      <c r="I44" s="4">
        <v>75</v>
      </c>
      <c r="J44" s="4">
        <v>84</v>
      </c>
      <c r="L44" s="1">
        <v>1.41</v>
      </c>
      <c r="M44" s="1">
        <f t="shared" si="0"/>
        <v>68.63</v>
      </c>
      <c r="N44" s="2">
        <v>43</v>
      </c>
    </row>
    <row r="45" spans="1:14">
      <c r="A45" s="4" t="s">
        <v>824</v>
      </c>
      <c r="B45" s="4" t="s">
        <v>825</v>
      </c>
      <c r="C45" s="4" t="s">
        <v>16</v>
      </c>
      <c r="D45" s="4" t="s">
        <v>702</v>
      </c>
      <c r="E45" s="4" t="s">
        <v>703</v>
      </c>
      <c r="F45" s="4">
        <v>73.7</v>
      </c>
      <c r="G45" s="4">
        <v>41</v>
      </c>
      <c r="H45" s="4" t="s">
        <v>817</v>
      </c>
      <c r="I45" s="4">
        <v>64.2</v>
      </c>
      <c r="J45" s="4">
        <v>85</v>
      </c>
      <c r="L45" s="1">
        <v>1.58</v>
      </c>
      <c r="M45" s="1">
        <f t="shared" si="0"/>
        <v>68.56</v>
      </c>
      <c r="N45" s="2">
        <v>44</v>
      </c>
    </row>
    <row r="46" spans="1:14">
      <c r="A46" s="4" t="s">
        <v>826</v>
      </c>
      <c r="B46" s="4" t="s">
        <v>827</v>
      </c>
      <c r="C46" s="4" t="s">
        <v>16</v>
      </c>
      <c r="D46" s="4" t="s">
        <v>702</v>
      </c>
      <c r="E46" s="4" t="s">
        <v>707</v>
      </c>
      <c r="F46" s="4">
        <v>73.2</v>
      </c>
      <c r="G46" s="4">
        <v>45</v>
      </c>
      <c r="H46" s="4" t="s">
        <v>828</v>
      </c>
      <c r="I46" s="4">
        <v>68.4</v>
      </c>
      <c r="J46" s="4">
        <v>71</v>
      </c>
      <c r="L46" s="1">
        <v>1.41</v>
      </c>
      <c r="M46" s="1">
        <f t="shared" si="0"/>
        <v>68.46</v>
      </c>
      <c r="N46" s="2">
        <v>45</v>
      </c>
    </row>
    <row r="47" spans="1:14">
      <c r="A47" s="4" t="s">
        <v>829</v>
      </c>
      <c r="B47" s="4" t="s">
        <v>830</v>
      </c>
      <c r="C47" s="4" t="s">
        <v>16</v>
      </c>
      <c r="D47" s="4" t="s">
        <v>702</v>
      </c>
      <c r="E47" s="4" t="s">
        <v>707</v>
      </c>
      <c r="F47" s="4">
        <v>73.7</v>
      </c>
      <c r="G47" s="4">
        <v>41</v>
      </c>
      <c r="H47" s="4" t="s">
        <v>817</v>
      </c>
      <c r="I47" s="4">
        <v>63.6</v>
      </c>
      <c r="J47" s="4">
        <v>77</v>
      </c>
      <c r="L47" s="1">
        <v>1.62</v>
      </c>
      <c r="M47" s="1">
        <f t="shared" si="0"/>
        <v>68.24</v>
      </c>
      <c r="N47" s="2">
        <v>46</v>
      </c>
    </row>
    <row r="48" spans="1:14">
      <c r="A48" s="4" t="s">
        <v>831</v>
      </c>
      <c r="B48" s="4" t="s">
        <v>832</v>
      </c>
      <c r="C48" s="4" t="s">
        <v>16</v>
      </c>
      <c r="D48" s="4" t="s">
        <v>702</v>
      </c>
      <c r="E48" s="4" t="s">
        <v>707</v>
      </c>
      <c r="F48" s="4">
        <v>72.9</v>
      </c>
      <c r="G48" s="4">
        <v>46</v>
      </c>
      <c r="H48" s="4" t="s">
        <v>833</v>
      </c>
      <c r="I48" s="4">
        <v>67.7</v>
      </c>
      <c r="J48" s="4">
        <v>72</v>
      </c>
      <c r="L48" s="1">
        <v>1.51</v>
      </c>
      <c r="M48" s="1">
        <f t="shared" si="0"/>
        <v>68.24</v>
      </c>
      <c r="N48" s="2">
        <v>46</v>
      </c>
    </row>
    <row r="49" spans="1:14">
      <c r="A49" s="4">
        <v>19251092</v>
      </c>
      <c r="B49" s="4" t="s">
        <v>834</v>
      </c>
      <c r="C49" s="4" t="s">
        <v>16</v>
      </c>
      <c r="D49" s="4" t="s">
        <v>702</v>
      </c>
      <c r="E49" s="4" t="s">
        <v>703</v>
      </c>
      <c r="F49" s="4">
        <v>72.3</v>
      </c>
      <c r="G49" s="4">
        <v>48</v>
      </c>
      <c r="H49" s="4" t="s">
        <v>835</v>
      </c>
      <c r="I49" s="4">
        <v>69.9</v>
      </c>
      <c r="J49" s="4">
        <v>85</v>
      </c>
      <c r="L49" s="1">
        <v>0.65</v>
      </c>
      <c r="M49" s="1">
        <f t="shared" si="0"/>
        <v>67.79</v>
      </c>
      <c r="N49" s="2">
        <v>48</v>
      </c>
    </row>
    <row r="50" spans="1:14">
      <c r="A50" s="4" t="s">
        <v>836</v>
      </c>
      <c r="B50" s="4" t="s">
        <v>837</v>
      </c>
      <c r="C50" s="4" t="s">
        <v>16</v>
      </c>
      <c r="D50" s="4" t="s">
        <v>702</v>
      </c>
      <c r="E50" s="4" t="s">
        <v>707</v>
      </c>
      <c r="F50" s="4">
        <v>73.5</v>
      </c>
      <c r="G50" s="4">
        <v>44</v>
      </c>
      <c r="H50" s="4" t="s">
        <v>838</v>
      </c>
      <c r="I50" s="4">
        <v>68.5</v>
      </c>
      <c r="J50" s="4">
        <v>0</v>
      </c>
      <c r="L50" s="1">
        <v>1.38</v>
      </c>
      <c r="M50" s="1">
        <f t="shared" si="0"/>
        <v>66.53</v>
      </c>
      <c r="N50" s="2">
        <v>49</v>
      </c>
    </row>
    <row r="51" spans="1:14">
      <c r="A51" s="4" t="s">
        <v>839</v>
      </c>
      <c r="B51" s="4" t="s">
        <v>840</v>
      </c>
      <c r="C51" s="4" t="s">
        <v>16</v>
      </c>
      <c r="D51" s="4" t="s">
        <v>702</v>
      </c>
      <c r="E51" s="4" t="s">
        <v>707</v>
      </c>
      <c r="F51" s="4">
        <v>70.8</v>
      </c>
      <c r="G51" s="4">
        <v>50</v>
      </c>
      <c r="H51" s="4" t="s">
        <v>841</v>
      </c>
      <c r="I51" s="4">
        <v>62.4</v>
      </c>
      <c r="J51" s="4">
        <v>69</v>
      </c>
      <c r="L51" s="1">
        <v>1.62</v>
      </c>
      <c r="M51" s="1">
        <f t="shared" si="0"/>
        <v>65.73</v>
      </c>
      <c r="N51" s="2">
        <v>50</v>
      </c>
    </row>
    <row r="52" spans="1:14">
      <c r="A52" s="4" t="s">
        <v>842</v>
      </c>
      <c r="B52" s="4" t="s">
        <v>843</v>
      </c>
      <c r="C52" s="4" t="s">
        <v>16</v>
      </c>
      <c r="D52" s="4" t="s">
        <v>702</v>
      </c>
      <c r="E52" s="4" t="s">
        <v>707</v>
      </c>
      <c r="F52" s="4">
        <v>66.6</v>
      </c>
      <c r="G52" s="4">
        <v>52</v>
      </c>
      <c r="H52" s="4" t="s">
        <v>844</v>
      </c>
      <c r="I52" s="4">
        <v>63.6</v>
      </c>
      <c r="J52" s="4">
        <v>72</v>
      </c>
      <c r="L52" s="1">
        <v>1.46</v>
      </c>
      <c r="M52" s="1">
        <f t="shared" si="0"/>
        <v>62.96</v>
      </c>
      <c r="N52" s="2">
        <v>51</v>
      </c>
    </row>
    <row r="53" spans="1:14">
      <c r="A53" s="4" t="s">
        <v>845</v>
      </c>
      <c r="B53" s="4" t="s">
        <v>846</v>
      </c>
      <c r="C53" s="4" t="s">
        <v>16</v>
      </c>
      <c r="D53" s="4" t="s">
        <v>702</v>
      </c>
      <c r="E53" s="4" t="s">
        <v>707</v>
      </c>
      <c r="F53" s="4">
        <v>67</v>
      </c>
      <c r="G53" s="4">
        <v>51</v>
      </c>
      <c r="H53" s="4" t="s">
        <v>847</v>
      </c>
      <c r="I53" s="4">
        <v>56.5</v>
      </c>
      <c r="J53" s="4">
        <v>80</v>
      </c>
      <c r="L53" s="1">
        <v>1.58</v>
      </c>
      <c r="M53" s="1">
        <f t="shared" si="0"/>
        <v>62.18</v>
      </c>
      <c r="N53" s="2">
        <v>52</v>
      </c>
    </row>
    <row r="54" spans="1:14">
      <c r="A54" s="4" t="s">
        <v>848</v>
      </c>
      <c r="B54" s="4" t="s">
        <v>849</v>
      </c>
      <c r="C54" s="4" t="s">
        <v>16</v>
      </c>
      <c r="D54" s="4" t="s">
        <v>702</v>
      </c>
      <c r="E54" s="4" t="s">
        <v>707</v>
      </c>
      <c r="F54" s="4">
        <v>65.6</v>
      </c>
      <c r="G54" s="4">
        <v>53</v>
      </c>
      <c r="H54" s="4" t="s">
        <v>850</v>
      </c>
      <c r="I54" s="4">
        <v>57.5</v>
      </c>
      <c r="J54" s="4">
        <v>81</v>
      </c>
      <c r="L54" s="1">
        <v>1.35</v>
      </c>
      <c r="M54" s="1">
        <f t="shared" si="0"/>
        <v>61.2</v>
      </c>
      <c r="N54" s="2">
        <v>53</v>
      </c>
    </row>
    <row r="55" spans="1:14">
      <c r="A55" s="4" t="s">
        <v>851</v>
      </c>
      <c r="B55" s="4" t="s">
        <v>852</v>
      </c>
      <c r="C55" s="4" t="s">
        <v>16</v>
      </c>
      <c r="D55" s="4" t="s">
        <v>702</v>
      </c>
      <c r="E55" s="4" t="s">
        <v>707</v>
      </c>
      <c r="F55" s="4">
        <v>53.1</v>
      </c>
      <c r="G55" s="4">
        <v>54</v>
      </c>
      <c r="H55" s="4" t="s">
        <v>182</v>
      </c>
      <c r="I55" s="4">
        <v>50.9</v>
      </c>
      <c r="J55" s="4">
        <v>70</v>
      </c>
      <c r="L55" s="1">
        <v>1.35</v>
      </c>
      <c r="M55" s="1">
        <f t="shared" si="0"/>
        <v>50.8</v>
      </c>
      <c r="N55" s="2">
        <v>54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2" sqref="N2:N16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853</v>
      </c>
      <c r="B2" s="4" t="s">
        <v>854</v>
      </c>
      <c r="C2" s="4" t="s">
        <v>16</v>
      </c>
      <c r="D2" s="4" t="s">
        <v>855</v>
      </c>
      <c r="E2" s="4" t="s">
        <v>856</v>
      </c>
      <c r="F2" s="4">
        <v>87.9</v>
      </c>
      <c r="G2" s="4">
        <v>1</v>
      </c>
      <c r="H2" s="4" t="s">
        <v>857</v>
      </c>
      <c r="I2" s="4">
        <v>90.5</v>
      </c>
      <c r="J2" s="4">
        <v>73</v>
      </c>
      <c r="K2" s="1">
        <v>0.3</v>
      </c>
      <c r="L2" s="1">
        <v>1.65</v>
      </c>
      <c r="M2" s="1">
        <f t="shared" ref="M2:M16" si="0">0.7*F2+0.2*I2+0.03*J2+K2+L2</f>
        <v>83.77</v>
      </c>
      <c r="N2" s="2">
        <v>1</v>
      </c>
    </row>
    <row r="3" spans="1:14">
      <c r="A3" s="4" t="s">
        <v>858</v>
      </c>
      <c r="B3" s="4" t="s">
        <v>859</v>
      </c>
      <c r="C3" s="4" t="s">
        <v>16</v>
      </c>
      <c r="D3" s="4" t="s">
        <v>855</v>
      </c>
      <c r="E3" s="4" t="s">
        <v>856</v>
      </c>
      <c r="F3" s="4">
        <v>86.1</v>
      </c>
      <c r="G3" s="4">
        <v>4</v>
      </c>
      <c r="H3" s="4" t="s">
        <v>860</v>
      </c>
      <c r="I3" s="4">
        <v>83.5</v>
      </c>
      <c r="J3" s="4">
        <v>95</v>
      </c>
      <c r="K3" s="1">
        <v>1.4</v>
      </c>
      <c r="L3" s="1">
        <v>1.95</v>
      </c>
      <c r="M3" s="1">
        <f t="shared" si="0"/>
        <v>83.17</v>
      </c>
      <c r="N3" s="2">
        <v>2</v>
      </c>
    </row>
    <row r="4" spans="1:14">
      <c r="A4" s="4" t="s">
        <v>861</v>
      </c>
      <c r="B4" s="4" t="s">
        <v>862</v>
      </c>
      <c r="C4" s="4" t="s">
        <v>16</v>
      </c>
      <c r="D4" s="4" t="s">
        <v>855</v>
      </c>
      <c r="E4" s="4" t="s">
        <v>856</v>
      </c>
      <c r="F4" s="4">
        <v>87</v>
      </c>
      <c r="G4" s="4">
        <v>2</v>
      </c>
      <c r="H4" s="4" t="s">
        <v>863</v>
      </c>
      <c r="I4" s="4">
        <v>87.6</v>
      </c>
      <c r="J4" s="4">
        <v>90</v>
      </c>
      <c r="K4" s="1">
        <v>0.3</v>
      </c>
      <c r="L4" s="1">
        <v>1.74</v>
      </c>
      <c r="M4" s="1">
        <f t="shared" si="0"/>
        <v>83.16</v>
      </c>
      <c r="N4" s="2">
        <v>3</v>
      </c>
    </row>
    <row r="5" spans="1:14">
      <c r="A5" s="4" t="s">
        <v>864</v>
      </c>
      <c r="B5" s="4" t="s">
        <v>865</v>
      </c>
      <c r="C5" s="4" t="s">
        <v>16</v>
      </c>
      <c r="D5" s="4" t="s">
        <v>855</v>
      </c>
      <c r="E5" s="4" t="s">
        <v>856</v>
      </c>
      <c r="F5" s="4">
        <v>86.4</v>
      </c>
      <c r="G5" s="4">
        <v>3</v>
      </c>
      <c r="H5" s="4" t="s">
        <v>659</v>
      </c>
      <c r="I5" s="4">
        <v>86.2</v>
      </c>
      <c r="J5" s="4">
        <v>84</v>
      </c>
      <c r="K5" s="1">
        <v>0</v>
      </c>
      <c r="L5" s="1">
        <v>1.8</v>
      </c>
      <c r="M5" s="1">
        <f t="shared" si="0"/>
        <v>82.04</v>
      </c>
      <c r="N5" s="2">
        <v>4</v>
      </c>
    </row>
    <row r="6" spans="1:14">
      <c r="A6" s="4" t="s">
        <v>866</v>
      </c>
      <c r="B6" s="4" t="s">
        <v>867</v>
      </c>
      <c r="C6" s="4" t="s">
        <v>16</v>
      </c>
      <c r="D6" s="4" t="s">
        <v>855</v>
      </c>
      <c r="E6" s="4" t="s">
        <v>856</v>
      </c>
      <c r="F6" s="4">
        <v>83.7</v>
      </c>
      <c r="G6" s="4">
        <v>5</v>
      </c>
      <c r="H6" s="4" t="s">
        <v>69</v>
      </c>
      <c r="I6" s="4">
        <v>84</v>
      </c>
      <c r="J6" s="4">
        <v>78</v>
      </c>
      <c r="K6" s="1">
        <v>0.2</v>
      </c>
      <c r="L6" s="1">
        <v>1.74</v>
      </c>
      <c r="M6" s="1">
        <f t="shared" si="0"/>
        <v>79.67</v>
      </c>
      <c r="N6" s="2">
        <v>5</v>
      </c>
    </row>
    <row r="7" spans="1:14">
      <c r="A7" s="4" t="s">
        <v>868</v>
      </c>
      <c r="B7" s="4" t="s">
        <v>869</v>
      </c>
      <c r="C7" s="4" t="s">
        <v>16</v>
      </c>
      <c r="D7" s="4" t="s">
        <v>855</v>
      </c>
      <c r="E7" s="4" t="s">
        <v>856</v>
      </c>
      <c r="F7" s="4">
        <v>82.6</v>
      </c>
      <c r="G7" s="4">
        <v>6</v>
      </c>
      <c r="H7" s="4" t="s">
        <v>215</v>
      </c>
      <c r="I7" s="4">
        <v>83.1</v>
      </c>
      <c r="J7" s="4">
        <v>75</v>
      </c>
      <c r="L7" s="1">
        <v>1.38</v>
      </c>
      <c r="M7" s="1">
        <f t="shared" si="0"/>
        <v>78.07</v>
      </c>
      <c r="N7" s="2">
        <v>6</v>
      </c>
    </row>
    <row r="8" spans="1:14">
      <c r="A8" s="4" t="s">
        <v>870</v>
      </c>
      <c r="B8" s="4" t="s">
        <v>871</v>
      </c>
      <c r="C8" s="4" t="s">
        <v>16</v>
      </c>
      <c r="D8" s="4" t="s">
        <v>855</v>
      </c>
      <c r="E8" s="4" t="s">
        <v>856</v>
      </c>
      <c r="F8" s="4">
        <v>81.9</v>
      </c>
      <c r="G8" s="4">
        <v>7</v>
      </c>
      <c r="H8" s="4" t="s">
        <v>872</v>
      </c>
      <c r="I8" s="4">
        <v>79.2</v>
      </c>
      <c r="J8" s="4">
        <v>78</v>
      </c>
      <c r="L8" s="1">
        <v>1.58</v>
      </c>
      <c r="M8" s="1">
        <f t="shared" si="0"/>
        <v>77.09</v>
      </c>
      <c r="N8" s="2">
        <v>7</v>
      </c>
    </row>
    <row r="9" spans="1:14">
      <c r="A9" s="4" t="s">
        <v>873</v>
      </c>
      <c r="B9" s="4" t="s">
        <v>874</v>
      </c>
      <c r="C9" s="4" t="s">
        <v>16</v>
      </c>
      <c r="D9" s="4" t="s">
        <v>855</v>
      </c>
      <c r="E9" s="4" t="s">
        <v>856</v>
      </c>
      <c r="F9" s="4">
        <v>81.5</v>
      </c>
      <c r="G9" s="4">
        <v>8</v>
      </c>
      <c r="H9" s="4" t="s">
        <v>875</v>
      </c>
      <c r="I9" s="4">
        <v>79.9</v>
      </c>
      <c r="J9" s="4">
        <v>83</v>
      </c>
      <c r="L9" s="1">
        <v>1.41</v>
      </c>
      <c r="M9" s="1">
        <f t="shared" si="0"/>
        <v>76.93</v>
      </c>
      <c r="N9" s="2">
        <v>8</v>
      </c>
    </row>
    <row r="10" spans="1:14">
      <c r="A10" s="4" t="s">
        <v>876</v>
      </c>
      <c r="B10" s="4" t="s">
        <v>877</v>
      </c>
      <c r="C10" s="4" t="s">
        <v>16</v>
      </c>
      <c r="D10" s="4" t="s">
        <v>855</v>
      </c>
      <c r="E10" s="4" t="s">
        <v>856</v>
      </c>
      <c r="F10" s="4">
        <v>80.4</v>
      </c>
      <c r="G10" s="4">
        <v>9</v>
      </c>
      <c r="H10" s="4" t="s">
        <v>227</v>
      </c>
      <c r="I10" s="4">
        <v>77.1</v>
      </c>
      <c r="J10" s="4">
        <v>74</v>
      </c>
      <c r="L10" s="1">
        <v>1.62</v>
      </c>
      <c r="M10" s="1">
        <f t="shared" si="0"/>
        <v>75.54</v>
      </c>
      <c r="N10" s="2">
        <v>9</v>
      </c>
    </row>
    <row r="11" spans="1:14">
      <c r="A11" s="4" t="s">
        <v>878</v>
      </c>
      <c r="B11" s="4" t="s">
        <v>879</v>
      </c>
      <c r="C11" s="4" t="s">
        <v>16</v>
      </c>
      <c r="D11" s="4" t="s">
        <v>855</v>
      </c>
      <c r="E11" s="4" t="s">
        <v>856</v>
      </c>
      <c r="F11" s="4">
        <v>80.3</v>
      </c>
      <c r="G11" s="4">
        <v>10</v>
      </c>
      <c r="H11" s="4" t="s">
        <v>120</v>
      </c>
      <c r="I11" s="4">
        <v>76.6</v>
      </c>
      <c r="J11" s="4">
        <v>75</v>
      </c>
      <c r="L11" s="1">
        <v>1.54</v>
      </c>
      <c r="M11" s="1">
        <f t="shared" si="0"/>
        <v>75.32</v>
      </c>
      <c r="N11" s="2">
        <v>10</v>
      </c>
    </row>
    <row r="12" spans="1:14">
      <c r="A12" s="4" t="s">
        <v>880</v>
      </c>
      <c r="B12" s="4" t="s">
        <v>881</v>
      </c>
      <c r="C12" s="4" t="s">
        <v>16</v>
      </c>
      <c r="D12" s="4" t="s">
        <v>855</v>
      </c>
      <c r="E12" s="4" t="s">
        <v>856</v>
      </c>
      <c r="F12" s="4">
        <v>79.2</v>
      </c>
      <c r="G12" s="4">
        <v>11</v>
      </c>
      <c r="H12" s="4" t="s">
        <v>882</v>
      </c>
      <c r="I12" s="4">
        <v>75.8</v>
      </c>
      <c r="J12" s="4">
        <v>74</v>
      </c>
      <c r="L12" s="1">
        <v>1.58</v>
      </c>
      <c r="M12" s="1">
        <f t="shared" si="0"/>
        <v>74.4</v>
      </c>
      <c r="N12" s="2">
        <v>11</v>
      </c>
    </row>
    <row r="13" spans="1:14">
      <c r="A13" s="4" t="s">
        <v>883</v>
      </c>
      <c r="B13" s="4" t="s">
        <v>884</v>
      </c>
      <c r="C13" s="4" t="s">
        <v>16</v>
      </c>
      <c r="D13" s="4" t="s">
        <v>855</v>
      </c>
      <c r="E13" s="4" t="s">
        <v>856</v>
      </c>
      <c r="F13" s="4">
        <v>77.7</v>
      </c>
      <c r="G13" s="4">
        <v>12</v>
      </c>
      <c r="H13" s="4" t="s">
        <v>241</v>
      </c>
      <c r="I13" s="4">
        <v>74.7</v>
      </c>
      <c r="J13" s="4">
        <v>69</v>
      </c>
      <c r="L13" s="1">
        <v>1.46</v>
      </c>
      <c r="M13" s="1">
        <f t="shared" si="0"/>
        <v>72.86</v>
      </c>
      <c r="N13" s="2">
        <v>12</v>
      </c>
    </row>
    <row r="14" spans="1:14">
      <c r="A14" s="4" t="s">
        <v>885</v>
      </c>
      <c r="B14" s="4" t="s">
        <v>886</v>
      </c>
      <c r="C14" s="4" t="s">
        <v>16</v>
      </c>
      <c r="D14" s="4" t="s">
        <v>855</v>
      </c>
      <c r="E14" s="4" t="s">
        <v>856</v>
      </c>
      <c r="F14" s="4">
        <v>75.9</v>
      </c>
      <c r="G14" s="4">
        <v>13</v>
      </c>
      <c r="H14" s="4" t="s">
        <v>887</v>
      </c>
      <c r="I14" s="4">
        <v>68.7</v>
      </c>
      <c r="J14" s="4">
        <v>75</v>
      </c>
      <c r="L14" s="1">
        <v>1.62</v>
      </c>
      <c r="M14" s="1">
        <f t="shared" si="0"/>
        <v>70.74</v>
      </c>
      <c r="N14" s="2">
        <v>13</v>
      </c>
    </row>
    <row r="15" spans="1:14">
      <c r="A15" s="4" t="s">
        <v>888</v>
      </c>
      <c r="B15" s="4" t="s">
        <v>889</v>
      </c>
      <c r="C15" s="4" t="s">
        <v>16</v>
      </c>
      <c r="D15" s="4" t="s">
        <v>855</v>
      </c>
      <c r="E15" s="4" t="s">
        <v>856</v>
      </c>
      <c r="F15" s="4">
        <v>74.7</v>
      </c>
      <c r="G15" s="4">
        <v>14</v>
      </c>
      <c r="H15" s="4" t="s">
        <v>890</v>
      </c>
      <c r="I15" s="4">
        <v>72.5</v>
      </c>
      <c r="J15" s="4">
        <v>62</v>
      </c>
      <c r="L15" s="1">
        <v>1.41</v>
      </c>
      <c r="M15" s="1">
        <f t="shared" si="0"/>
        <v>70.06</v>
      </c>
      <c r="N15" s="2">
        <v>14</v>
      </c>
    </row>
    <row r="16" spans="1:14">
      <c r="A16" s="4" t="s">
        <v>891</v>
      </c>
      <c r="B16" s="4" t="s">
        <v>892</v>
      </c>
      <c r="C16" s="4" t="s">
        <v>16</v>
      </c>
      <c r="D16" s="4" t="s">
        <v>855</v>
      </c>
      <c r="E16" s="4" t="s">
        <v>856</v>
      </c>
      <c r="F16" s="4">
        <v>71.1</v>
      </c>
      <c r="G16" s="4">
        <v>15</v>
      </c>
      <c r="H16" s="4" t="s">
        <v>182</v>
      </c>
      <c r="I16" s="4">
        <v>65.7</v>
      </c>
      <c r="J16" s="4">
        <v>85</v>
      </c>
      <c r="L16" s="1">
        <v>1.49</v>
      </c>
      <c r="M16" s="1">
        <f t="shared" si="0"/>
        <v>66.95</v>
      </c>
      <c r="N16" s="2">
        <v>15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27" sqref="K27"/>
    </sheetView>
  </sheetViews>
  <sheetFormatPr defaultColWidth="13" defaultRowHeight="14.4"/>
  <cols>
    <col min="1" max="13" width="13" style="1" customWidth="1"/>
    <col min="14" max="14" width="13" style="2" customWidth="1"/>
    <col min="15" max="16384" width="13" style="1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4" t="s">
        <v>893</v>
      </c>
      <c r="B2" s="4" t="s">
        <v>894</v>
      </c>
      <c r="C2" s="4" t="s">
        <v>16</v>
      </c>
      <c r="D2" s="4" t="s">
        <v>895</v>
      </c>
      <c r="E2" s="4" t="s">
        <v>896</v>
      </c>
      <c r="F2" s="4">
        <v>87.3</v>
      </c>
      <c r="G2" s="4">
        <v>1</v>
      </c>
      <c r="H2" s="4" t="s">
        <v>857</v>
      </c>
      <c r="I2" s="4">
        <v>89.9</v>
      </c>
      <c r="J2" s="4">
        <v>85</v>
      </c>
      <c r="K2" s="1">
        <v>0.4</v>
      </c>
      <c r="L2" s="1">
        <v>1.62</v>
      </c>
      <c r="M2" s="1">
        <f t="shared" ref="M2:M16" si="0">0.7*F2+0.2*I2+0.03*J2+K2+L2</f>
        <v>83.66</v>
      </c>
      <c r="N2" s="2">
        <v>1</v>
      </c>
    </row>
    <row r="3" spans="1:14">
      <c r="A3" s="4" t="s">
        <v>897</v>
      </c>
      <c r="B3" s="4" t="s">
        <v>898</v>
      </c>
      <c r="C3" s="4" t="s">
        <v>16</v>
      </c>
      <c r="D3" s="4" t="s">
        <v>895</v>
      </c>
      <c r="E3" s="4" t="s">
        <v>896</v>
      </c>
      <c r="F3" s="4">
        <v>84.4</v>
      </c>
      <c r="G3" s="4">
        <v>3</v>
      </c>
      <c r="H3" s="4" t="s">
        <v>659</v>
      </c>
      <c r="I3" s="4">
        <v>85</v>
      </c>
      <c r="J3" s="4">
        <v>81</v>
      </c>
      <c r="K3" s="1">
        <v>0.8</v>
      </c>
      <c r="L3" s="1">
        <v>1.95</v>
      </c>
      <c r="M3" s="1">
        <f t="shared" si="0"/>
        <v>81.26</v>
      </c>
      <c r="N3" s="2">
        <v>2</v>
      </c>
    </row>
    <row r="4" spans="1:14">
      <c r="A4" s="4" t="s">
        <v>899</v>
      </c>
      <c r="B4" s="4" t="s">
        <v>900</v>
      </c>
      <c r="C4" s="4" t="s">
        <v>16</v>
      </c>
      <c r="D4" s="4" t="s">
        <v>895</v>
      </c>
      <c r="E4" s="4" t="s">
        <v>896</v>
      </c>
      <c r="F4" s="4">
        <v>84.2</v>
      </c>
      <c r="G4" s="4">
        <v>4</v>
      </c>
      <c r="H4" s="4" t="s">
        <v>860</v>
      </c>
      <c r="I4" s="4">
        <v>84.7</v>
      </c>
      <c r="J4" s="4">
        <v>82</v>
      </c>
      <c r="K4" s="1">
        <v>0.8</v>
      </c>
      <c r="L4" s="1">
        <v>1.62</v>
      </c>
      <c r="M4" s="1">
        <f t="shared" si="0"/>
        <v>80.76</v>
      </c>
      <c r="N4" s="2">
        <v>3</v>
      </c>
    </row>
    <row r="5" spans="1:14">
      <c r="A5" s="4" t="s">
        <v>901</v>
      </c>
      <c r="B5" s="4" t="s">
        <v>902</v>
      </c>
      <c r="C5" s="4" t="s">
        <v>16</v>
      </c>
      <c r="D5" s="4" t="s">
        <v>895</v>
      </c>
      <c r="E5" s="4" t="s">
        <v>896</v>
      </c>
      <c r="F5" s="4">
        <v>85</v>
      </c>
      <c r="G5" s="4">
        <v>2</v>
      </c>
      <c r="H5" s="4" t="s">
        <v>863</v>
      </c>
      <c r="I5" s="4">
        <v>83.5</v>
      </c>
      <c r="J5" s="4">
        <v>88</v>
      </c>
      <c r="K5" s="1">
        <v>0</v>
      </c>
      <c r="L5" s="1">
        <v>1.73</v>
      </c>
      <c r="M5" s="1">
        <f t="shared" si="0"/>
        <v>80.57</v>
      </c>
      <c r="N5" s="2">
        <v>4</v>
      </c>
    </row>
    <row r="6" spans="1:14">
      <c r="A6" s="4" t="s">
        <v>903</v>
      </c>
      <c r="B6" s="4" t="s">
        <v>904</v>
      </c>
      <c r="C6" s="4" t="s">
        <v>16</v>
      </c>
      <c r="D6" s="4" t="s">
        <v>895</v>
      </c>
      <c r="E6" s="4" t="s">
        <v>896</v>
      </c>
      <c r="F6" s="4">
        <v>83.7</v>
      </c>
      <c r="G6" s="4">
        <v>5</v>
      </c>
      <c r="H6" s="4" t="s">
        <v>69</v>
      </c>
      <c r="I6" s="4">
        <v>82.3</v>
      </c>
      <c r="J6" s="4">
        <v>81</v>
      </c>
      <c r="L6" s="1">
        <v>1.54</v>
      </c>
      <c r="M6" s="1">
        <f t="shared" si="0"/>
        <v>79.02</v>
      </c>
      <c r="N6" s="2">
        <v>5</v>
      </c>
    </row>
    <row r="7" spans="1:14">
      <c r="A7" s="4" t="s">
        <v>905</v>
      </c>
      <c r="B7" s="4" t="s">
        <v>906</v>
      </c>
      <c r="C7" s="4" t="s">
        <v>16</v>
      </c>
      <c r="D7" s="4" t="s">
        <v>895</v>
      </c>
      <c r="E7" s="4" t="s">
        <v>896</v>
      </c>
      <c r="F7" s="4">
        <v>81.9</v>
      </c>
      <c r="G7" s="4">
        <v>7</v>
      </c>
      <c r="H7" s="4" t="s">
        <v>872</v>
      </c>
      <c r="I7" s="4">
        <v>80</v>
      </c>
      <c r="J7" s="4">
        <v>82</v>
      </c>
      <c r="L7" s="1">
        <v>1.62</v>
      </c>
      <c r="M7" s="1">
        <f t="shared" si="0"/>
        <v>77.41</v>
      </c>
      <c r="N7" s="2">
        <v>6</v>
      </c>
    </row>
    <row r="8" spans="1:14">
      <c r="A8" s="4" t="s">
        <v>907</v>
      </c>
      <c r="B8" s="4" t="s">
        <v>908</v>
      </c>
      <c r="C8" s="4" t="s">
        <v>16</v>
      </c>
      <c r="D8" s="4" t="s">
        <v>895</v>
      </c>
      <c r="E8" s="4" t="s">
        <v>896</v>
      </c>
      <c r="F8" s="4">
        <v>82.2</v>
      </c>
      <c r="G8" s="4">
        <v>6</v>
      </c>
      <c r="H8" s="4" t="s">
        <v>215</v>
      </c>
      <c r="I8" s="4">
        <v>79.1</v>
      </c>
      <c r="J8" s="4">
        <v>80</v>
      </c>
      <c r="L8" s="1">
        <v>1.62</v>
      </c>
      <c r="M8" s="1">
        <f t="shared" si="0"/>
        <v>77.38</v>
      </c>
      <c r="N8" s="2">
        <v>7</v>
      </c>
    </row>
    <row r="9" spans="1:14">
      <c r="A9" s="4" t="s">
        <v>909</v>
      </c>
      <c r="B9" s="4" t="s">
        <v>910</v>
      </c>
      <c r="C9" s="4" t="s">
        <v>16</v>
      </c>
      <c r="D9" s="4" t="s">
        <v>895</v>
      </c>
      <c r="E9" s="4" t="s">
        <v>896</v>
      </c>
      <c r="F9" s="4">
        <v>79.7</v>
      </c>
      <c r="G9" s="4">
        <v>8</v>
      </c>
      <c r="H9" s="4" t="s">
        <v>875</v>
      </c>
      <c r="I9" s="4">
        <v>77.1</v>
      </c>
      <c r="J9" s="4">
        <v>70</v>
      </c>
      <c r="L9" s="1">
        <v>1.54</v>
      </c>
      <c r="M9" s="1">
        <f t="shared" si="0"/>
        <v>74.85</v>
      </c>
      <c r="N9" s="2">
        <v>8</v>
      </c>
    </row>
    <row r="10" spans="1:14">
      <c r="A10" s="4" t="s">
        <v>911</v>
      </c>
      <c r="B10" s="4" t="s">
        <v>912</v>
      </c>
      <c r="C10" s="4" t="s">
        <v>16</v>
      </c>
      <c r="D10" s="4" t="s">
        <v>895</v>
      </c>
      <c r="E10" s="4" t="s">
        <v>896</v>
      </c>
      <c r="F10" s="4">
        <v>79.3</v>
      </c>
      <c r="G10" s="4">
        <v>9</v>
      </c>
      <c r="H10" s="4" t="s">
        <v>227</v>
      </c>
      <c r="I10" s="4">
        <v>74.8</v>
      </c>
      <c r="J10" s="4">
        <v>76</v>
      </c>
      <c r="L10" s="1">
        <v>1.62</v>
      </c>
      <c r="M10" s="1">
        <f t="shared" si="0"/>
        <v>74.37</v>
      </c>
      <c r="N10" s="2">
        <v>9</v>
      </c>
    </row>
    <row r="11" spans="1:14">
      <c r="A11" s="4" t="s">
        <v>913</v>
      </c>
      <c r="B11" s="4" t="s">
        <v>914</v>
      </c>
      <c r="C11" s="4" t="s">
        <v>16</v>
      </c>
      <c r="D11" s="4" t="s">
        <v>895</v>
      </c>
      <c r="E11" s="4" t="s">
        <v>896</v>
      </c>
      <c r="F11" s="4">
        <v>77.7</v>
      </c>
      <c r="G11" s="4">
        <v>10</v>
      </c>
      <c r="H11" s="4" t="s">
        <v>120</v>
      </c>
      <c r="I11" s="4">
        <v>70.7</v>
      </c>
      <c r="J11" s="4">
        <v>87</v>
      </c>
      <c r="L11" s="1">
        <v>1.62</v>
      </c>
      <c r="M11" s="1">
        <f t="shared" si="0"/>
        <v>72.76</v>
      </c>
      <c r="N11" s="2">
        <v>10</v>
      </c>
    </row>
    <row r="12" spans="1:14">
      <c r="A12" s="4" t="s">
        <v>915</v>
      </c>
      <c r="B12" s="4" t="s">
        <v>916</v>
      </c>
      <c r="C12" s="4" t="s">
        <v>16</v>
      </c>
      <c r="D12" s="4" t="s">
        <v>895</v>
      </c>
      <c r="E12" s="4" t="s">
        <v>896</v>
      </c>
      <c r="F12" s="4">
        <v>77</v>
      </c>
      <c r="G12" s="4">
        <v>11</v>
      </c>
      <c r="H12" s="4" t="s">
        <v>882</v>
      </c>
      <c r="I12" s="4">
        <v>74.6</v>
      </c>
      <c r="J12" s="4">
        <v>78</v>
      </c>
      <c r="L12" s="1">
        <v>1.58</v>
      </c>
      <c r="M12" s="1">
        <f t="shared" si="0"/>
        <v>72.74</v>
      </c>
      <c r="N12" s="2">
        <v>11</v>
      </c>
    </row>
    <row r="13" spans="1:14">
      <c r="A13" s="4" t="s">
        <v>917</v>
      </c>
      <c r="B13" s="4" t="s">
        <v>918</v>
      </c>
      <c r="C13" s="4" t="s">
        <v>16</v>
      </c>
      <c r="D13" s="4" t="s">
        <v>895</v>
      </c>
      <c r="E13" s="4" t="s">
        <v>896</v>
      </c>
      <c r="F13" s="4">
        <v>76.5</v>
      </c>
      <c r="G13" s="4">
        <v>12</v>
      </c>
      <c r="H13" s="4" t="s">
        <v>241</v>
      </c>
      <c r="I13" s="4">
        <v>74.8</v>
      </c>
      <c r="J13" s="4">
        <v>78</v>
      </c>
      <c r="L13" s="1">
        <v>1.46</v>
      </c>
      <c r="M13" s="1">
        <f t="shared" si="0"/>
        <v>72.31</v>
      </c>
      <c r="N13" s="2">
        <v>12</v>
      </c>
    </row>
    <row r="14" spans="1:14">
      <c r="A14" s="4" t="s">
        <v>919</v>
      </c>
      <c r="B14" s="4" t="s">
        <v>920</v>
      </c>
      <c r="C14" s="4" t="s">
        <v>16</v>
      </c>
      <c r="D14" s="4" t="s">
        <v>895</v>
      </c>
      <c r="E14" s="4" t="s">
        <v>896</v>
      </c>
      <c r="F14" s="4">
        <v>76.4</v>
      </c>
      <c r="G14" s="4">
        <v>13</v>
      </c>
      <c r="H14" s="4" t="s">
        <v>887</v>
      </c>
      <c r="I14" s="4">
        <v>72.8</v>
      </c>
      <c r="J14" s="4">
        <v>76</v>
      </c>
      <c r="L14" s="1">
        <v>1.62</v>
      </c>
      <c r="M14" s="1">
        <f t="shared" si="0"/>
        <v>71.94</v>
      </c>
      <c r="N14" s="2">
        <v>13</v>
      </c>
    </row>
    <row r="15" spans="1:14">
      <c r="A15" s="4" t="s">
        <v>921</v>
      </c>
      <c r="B15" s="4" t="s">
        <v>922</v>
      </c>
      <c r="C15" s="4" t="s">
        <v>16</v>
      </c>
      <c r="D15" s="4" t="s">
        <v>895</v>
      </c>
      <c r="E15" s="4" t="s">
        <v>896</v>
      </c>
      <c r="F15" s="4">
        <v>75.9</v>
      </c>
      <c r="G15" s="4">
        <v>14</v>
      </c>
      <c r="H15" s="4" t="s">
        <v>890</v>
      </c>
      <c r="I15" s="4">
        <v>71.8</v>
      </c>
      <c r="J15" s="4">
        <v>71</v>
      </c>
      <c r="L15" s="1">
        <v>1.62</v>
      </c>
      <c r="M15" s="1">
        <f t="shared" si="0"/>
        <v>71.24</v>
      </c>
      <c r="N15" s="2">
        <v>14</v>
      </c>
    </row>
    <row r="16" spans="1:14">
      <c r="A16" s="4" t="s">
        <v>923</v>
      </c>
      <c r="B16" s="4" t="s">
        <v>924</v>
      </c>
      <c r="C16" s="4" t="s">
        <v>16</v>
      </c>
      <c r="D16" s="4" t="s">
        <v>895</v>
      </c>
      <c r="E16" s="4" t="s">
        <v>896</v>
      </c>
      <c r="F16" s="4">
        <v>63.4</v>
      </c>
      <c r="G16" s="4">
        <v>15</v>
      </c>
      <c r="H16" s="4" t="s">
        <v>182</v>
      </c>
      <c r="I16" s="4">
        <v>53.4</v>
      </c>
      <c r="J16" s="4">
        <v>68</v>
      </c>
      <c r="L16" s="1">
        <v>1.46</v>
      </c>
      <c r="M16" s="1">
        <f t="shared" si="0"/>
        <v>58.56</v>
      </c>
      <c r="N16" s="2">
        <v>15</v>
      </c>
    </row>
  </sheetData>
  <conditionalFormatting sqref="M$1:M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交通运输</vt:lpstr>
      <vt:lpstr>交通运输(智能运输工程)</vt:lpstr>
      <vt:lpstr>交通工程</vt:lpstr>
      <vt:lpstr>交通运输(铁道运输)</vt:lpstr>
      <vt:lpstr>电子商务</vt:lpstr>
      <vt:lpstr>物流工程</vt:lpstr>
      <vt:lpstr>交通运输(城市轨道交通)</vt:lpstr>
      <vt:lpstr>交通运输(民航运输)</vt:lpstr>
      <vt:lpstr>交通运输(高速铁路客运组织与服务)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2024-09-14T08:54:00Z</dcterms:created>
  <dcterms:modified xsi:type="dcterms:W3CDTF">2024-09-14T10:16:27Z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CCB6E1FF77A04BCCAC1F0F3A755C2750_13</vt:lpwstr>
  </property>
  <property fmtid="{D5CDD505-2E9C-101B-9397-08002B2CF9AE}" pid="3" name="KSOProductBuildVer">
    <vt:lpwstr>2052-12.1.0.18240</vt:lpwstr>
  </property>
</Properties>
</file>