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面试人员名单" sheetId="7" r:id="rId1"/>
  </sheets>
  <calcPr calcId="144525"/>
</workbook>
</file>

<file path=xl/sharedStrings.xml><?xml version="1.0" encoding="utf-8"?>
<sst xmlns="http://schemas.openxmlformats.org/spreadsheetml/2006/main" count="684" uniqueCount="310">
  <si>
    <t>绍兴市柯桥区2024年公开招聘专职社区工作者考试入围面试人员名单</t>
  </si>
  <si>
    <t>准考证号</t>
  </si>
  <si>
    <t>考场号</t>
  </si>
  <si>
    <t>座位号</t>
  </si>
  <si>
    <t>姓名</t>
  </si>
  <si>
    <t>性别</t>
  </si>
  <si>
    <t>报考单位</t>
  </si>
  <si>
    <t>报考职位</t>
  </si>
  <si>
    <t>笔试成绩</t>
  </si>
  <si>
    <t>排名</t>
  </si>
  <si>
    <t>240575090116</t>
  </si>
  <si>
    <t>沈佳燕</t>
  </si>
  <si>
    <t>女</t>
  </si>
  <si>
    <t>柯桥街道</t>
  </si>
  <si>
    <t>社区工作者岗位1：普通岗位</t>
  </si>
  <si>
    <t>240575090328</t>
  </si>
  <si>
    <t>缪燕朝</t>
  </si>
  <si>
    <t>240575091004</t>
  </si>
  <si>
    <t>金月方</t>
  </si>
  <si>
    <t>240575090625</t>
  </si>
  <si>
    <t>翁徐琪</t>
  </si>
  <si>
    <t>240575090627</t>
  </si>
  <si>
    <t>王佳颖</t>
  </si>
  <si>
    <t>240575090913</t>
  </si>
  <si>
    <t>李慧林</t>
  </si>
  <si>
    <t>240575090510</t>
  </si>
  <si>
    <t>钱雯珠</t>
  </si>
  <si>
    <t>240575090217</t>
  </si>
  <si>
    <t>陈依雯</t>
  </si>
  <si>
    <t>240575090126</t>
  </si>
  <si>
    <t>陈颖雨</t>
  </si>
  <si>
    <t>240575090229</t>
  </si>
  <si>
    <t>何韧杰</t>
  </si>
  <si>
    <t>男</t>
  </si>
  <si>
    <t>240575091107</t>
  </si>
  <si>
    <t>蒋伟成</t>
  </si>
  <si>
    <t>社区工作者岗位2：普通岗位</t>
  </si>
  <si>
    <t>240575091018</t>
  </si>
  <si>
    <t>吴一帆</t>
  </si>
  <si>
    <t>240575091019</t>
  </si>
  <si>
    <t>陈家豪</t>
  </si>
  <si>
    <t>240575091024</t>
  </si>
  <si>
    <t>萧利峰</t>
  </si>
  <si>
    <t>240575091026</t>
  </si>
  <si>
    <t>魏铭杰</t>
  </si>
  <si>
    <t>240575091013</t>
  </si>
  <si>
    <t>叶康</t>
  </si>
  <si>
    <t>240575091323</t>
  </si>
  <si>
    <t>钱树田</t>
  </si>
  <si>
    <t>社区工作者岗位3：综治岗位</t>
  </si>
  <si>
    <t>240575091224</t>
  </si>
  <si>
    <t>胡晨旭</t>
  </si>
  <si>
    <t>240575091229</t>
  </si>
  <si>
    <t>胡建</t>
  </si>
  <si>
    <t>240575091228</t>
  </si>
  <si>
    <t>夏海烽</t>
  </si>
  <si>
    <t>240575091201</t>
  </si>
  <si>
    <t>童一柯</t>
  </si>
  <si>
    <t>240575091410</t>
  </si>
  <si>
    <t>高华忠</t>
  </si>
  <si>
    <t>240575091428</t>
  </si>
  <si>
    <t>石钧灿</t>
  </si>
  <si>
    <t>240575091412</t>
  </si>
  <si>
    <t>盛奕鹏</t>
  </si>
  <si>
    <t>240575091405</t>
  </si>
  <si>
    <t>董林峰</t>
  </si>
  <si>
    <t>240575091910</t>
  </si>
  <si>
    <t>章芳艳</t>
  </si>
  <si>
    <t>柯岩街道</t>
  </si>
  <si>
    <t>240575091917</t>
  </si>
  <si>
    <t>柳雨波</t>
  </si>
  <si>
    <t>240575091615</t>
  </si>
  <si>
    <t>朱世琴</t>
  </si>
  <si>
    <t>240575091625</t>
  </si>
  <si>
    <t>周圣涛</t>
  </si>
  <si>
    <t>240575091814</t>
  </si>
  <si>
    <t>王旗红</t>
  </si>
  <si>
    <t>240575092018</t>
  </si>
  <si>
    <t>潘怡</t>
  </si>
  <si>
    <t>240575091914</t>
  </si>
  <si>
    <t>华秀美</t>
  </si>
  <si>
    <t>240575091511</t>
  </si>
  <si>
    <t>王悦</t>
  </si>
  <si>
    <t>240575092009</t>
  </si>
  <si>
    <t>王佳佳</t>
  </si>
  <si>
    <t>240575092112</t>
  </si>
  <si>
    <t>沈小良</t>
  </si>
  <si>
    <t>240575092108</t>
  </si>
  <si>
    <t>何泽锋</t>
  </si>
  <si>
    <t>240575092111</t>
  </si>
  <si>
    <t>周珂</t>
  </si>
  <si>
    <t>240575092308</t>
  </si>
  <si>
    <t>23</t>
  </si>
  <si>
    <t>08</t>
  </si>
  <si>
    <t>朱姝</t>
  </si>
  <si>
    <t>华舍街道</t>
  </si>
  <si>
    <t>240575092321</t>
  </si>
  <si>
    <t>21</t>
  </si>
  <si>
    <t>王丽莎</t>
  </si>
  <si>
    <t>240575092218</t>
  </si>
  <si>
    <t>22</t>
  </si>
  <si>
    <t>18</t>
  </si>
  <si>
    <t>闫妍</t>
  </si>
  <si>
    <t>240575092412</t>
  </si>
  <si>
    <t>24</t>
  </si>
  <si>
    <t>12</t>
  </si>
  <si>
    <t>孙依敏</t>
  </si>
  <si>
    <t>240575092409</t>
  </si>
  <si>
    <t>09</t>
  </si>
  <si>
    <t>王莉</t>
  </si>
  <si>
    <t>240575092219</t>
  </si>
  <si>
    <t>19</t>
  </si>
  <si>
    <t>王玉兰</t>
  </si>
  <si>
    <t>240575092508</t>
  </si>
  <si>
    <t>宋宇亮</t>
  </si>
  <si>
    <t>240575092509</t>
  </si>
  <si>
    <t>周佳康</t>
  </si>
  <si>
    <t>240575092513</t>
  </si>
  <si>
    <t>胡绍徽</t>
  </si>
  <si>
    <t>240575092613</t>
  </si>
  <si>
    <t>26</t>
  </si>
  <si>
    <t>13</t>
  </si>
  <si>
    <t>程浩</t>
  </si>
  <si>
    <t>240575092530</t>
  </si>
  <si>
    <t>25</t>
  </si>
  <si>
    <t>30</t>
  </si>
  <si>
    <t>沈立炯</t>
  </si>
  <si>
    <t>240575092703</t>
  </si>
  <si>
    <t>27</t>
  </si>
  <si>
    <t>03</t>
  </si>
  <si>
    <t>朱坚顺</t>
  </si>
  <si>
    <t>240575092518</t>
  </si>
  <si>
    <t>沈雨帆</t>
  </si>
  <si>
    <t>240575092622</t>
  </si>
  <si>
    <t>田建苗</t>
  </si>
  <si>
    <t>240575092525</t>
  </si>
  <si>
    <t>徐建龙</t>
  </si>
  <si>
    <t>240575092713</t>
  </si>
  <si>
    <t>鲁斌菲</t>
  </si>
  <si>
    <t>湖塘街道</t>
  </si>
  <si>
    <t>社区工作者岗位1：党务工作岗位</t>
  </si>
  <si>
    <t>240575092715</t>
  </si>
  <si>
    <t>边春燕</t>
  </si>
  <si>
    <t>240575092716</t>
  </si>
  <si>
    <t>鲍芳芳</t>
  </si>
  <si>
    <t>240575093029</t>
  </si>
  <si>
    <t>王莹瑶</t>
  </si>
  <si>
    <t>钱清街道</t>
  </si>
  <si>
    <t>240575093108</t>
  </si>
  <si>
    <t>康晗鹭</t>
  </si>
  <si>
    <t>240575092908</t>
  </si>
  <si>
    <t>秦楚铭</t>
  </si>
  <si>
    <t>240575093016</t>
  </si>
  <si>
    <t>许斌斌</t>
  </si>
  <si>
    <t>240575093003</t>
  </si>
  <si>
    <t>胡颖尔</t>
  </si>
  <si>
    <t>240575093020</t>
  </si>
  <si>
    <t>钟海燕</t>
  </si>
  <si>
    <t>240575092809</t>
  </si>
  <si>
    <t>潘溢婷</t>
  </si>
  <si>
    <t>240575092923</t>
  </si>
  <si>
    <t>徐泽艺</t>
  </si>
  <si>
    <t>240575092816</t>
  </si>
  <si>
    <t>金冰清</t>
  </si>
  <si>
    <t>240575093205</t>
  </si>
  <si>
    <t>施清清</t>
  </si>
  <si>
    <t>社区工作者岗位2：党务工作岗位</t>
  </si>
  <si>
    <t>240575093126</t>
  </si>
  <si>
    <t>陈淑芳</t>
  </si>
  <si>
    <t>240575093125</t>
  </si>
  <si>
    <t>高赞华</t>
  </si>
  <si>
    <t>240575093329</t>
  </si>
  <si>
    <t>许芳萍</t>
  </si>
  <si>
    <t>马鞍街道</t>
  </si>
  <si>
    <t>社区工作者岗位1:普通岗位</t>
  </si>
  <si>
    <t>240575093220</t>
  </si>
  <si>
    <t>周卓颖</t>
  </si>
  <si>
    <t>240575093317</t>
  </si>
  <si>
    <t>张佳琪</t>
  </si>
  <si>
    <t>240575093518</t>
  </si>
  <si>
    <t>马晨</t>
  </si>
  <si>
    <t>社区工作者岗位2：综治岗位</t>
  </si>
  <si>
    <t>240575093426</t>
  </si>
  <si>
    <t>钱一枫</t>
  </si>
  <si>
    <t>240575093420</t>
  </si>
  <si>
    <t>叶炎青</t>
  </si>
  <si>
    <t>240575093526</t>
  </si>
  <si>
    <t>陈洪涛</t>
  </si>
  <si>
    <t>240575093417</t>
  </si>
  <si>
    <t>夏齐</t>
  </si>
  <si>
    <t>240575093508</t>
  </si>
  <si>
    <t>潘宏斌</t>
  </si>
  <si>
    <t>240575093506</t>
  </si>
  <si>
    <t>赵佳鑫</t>
  </si>
  <si>
    <t>240575093408</t>
  </si>
  <si>
    <t>陈金琦</t>
  </si>
  <si>
    <t>240575093416</t>
  </si>
  <si>
    <t>傅烨棋</t>
  </si>
  <si>
    <t>240575093624</t>
  </si>
  <si>
    <t>李波萱</t>
  </si>
  <si>
    <t>齐贤街道</t>
  </si>
  <si>
    <t>社会工作者岗位1：综治岗位</t>
  </si>
  <si>
    <t>240575093612</t>
  </si>
  <si>
    <t>王坚杨</t>
  </si>
  <si>
    <t>240575093615</t>
  </si>
  <si>
    <t>王嘉豪</t>
  </si>
  <si>
    <t>240575093710</t>
  </si>
  <si>
    <t>高周媛</t>
  </si>
  <si>
    <t>安昌街道</t>
  </si>
  <si>
    <t>240575093909</t>
  </si>
  <si>
    <t>寿利芳</t>
  </si>
  <si>
    <t>240575093829</t>
  </si>
  <si>
    <t>韩舒楠</t>
  </si>
  <si>
    <t>240575093920</t>
  </si>
  <si>
    <t>赵钰宙</t>
  </si>
  <si>
    <t>240575093814</t>
  </si>
  <si>
    <t>胡沈均</t>
  </si>
  <si>
    <t>240575093630</t>
  </si>
  <si>
    <t>沈佳英</t>
  </si>
  <si>
    <t>240575094027</t>
  </si>
  <si>
    <t>胡泽琪</t>
  </si>
  <si>
    <t>福全街道</t>
  </si>
  <si>
    <t>240575094111</t>
  </si>
  <si>
    <t>胡颖颖</t>
  </si>
  <si>
    <t>240575094119</t>
  </si>
  <si>
    <t>董欣楠</t>
  </si>
  <si>
    <t>240575094122</t>
  </si>
  <si>
    <t>邵斌彬</t>
  </si>
  <si>
    <t>240575094126</t>
  </si>
  <si>
    <t>沈泽洋</t>
  </si>
  <si>
    <t>240575094123</t>
  </si>
  <si>
    <t>岑逻彬</t>
  </si>
  <si>
    <t>240575094214</t>
  </si>
  <si>
    <t>袁方瑜</t>
  </si>
  <si>
    <t>兰亭街道</t>
  </si>
  <si>
    <t>240575094221</t>
  </si>
  <si>
    <t>许舒璐</t>
  </si>
  <si>
    <t>240575094211</t>
  </si>
  <si>
    <t>朱梦琪</t>
  </si>
  <si>
    <t>240575094503</t>
  </si>
  <si>
    <t>祝婷婷</t>
  </si>
  <si>
    <t>240575094325</t>
  </si>
  <si>
    <t>劳羽洁</t>
  </si>
  <si>
    <t>240575094405</t>
  </si>
  <si>
    <t>任李莉</t>
  </si>
  <si>
    <t>240575094510</t>
  </si>
  <si>
    <t>章绮颖</t>
  </si>
  <si>
    <t>240575094306</t>
  </si>
  <si>
    <t>沈婷妍</t>
  </si>
  <si>
    <t>240575094420</t>
  </si>
  <si>
    <t>金丹燕</t>
  </si>
  <si>
    <t>240575094529</t>
  </si>
  <si>
    <t>茹炉江</t>
  </si>
  <si>
    <t>240575094605</t>
  </si>
  <si>
    <t>倪嘉骏</t>
  </si>
  <si>
    <t>240575094604</t>
  </si>
  <si>
    <t>刘畅</t>
  </si>
  <si>
    <t>240575094603</t>
  </si>
  <si>
    <t>胡煜迪</t>
  </si>
  <si>
    <t>240575094520</t>
  </si>
  <si>
    <t>邵宇杰</t>
  </si>
  <si>
    <t>240575094525</t>
  </si>
  <si>
    <t>潘国涯</t>
  </si>
  <si>
    <t>240575094723</t>
  </si>
  <si>
    <t>胡韩炜</t>
  </si>
  <si>
    <t>夏履镇</t>
  </si>
  <si>
    <t>240575094709</t>
  </si>
  <si>
    <t>李梦渝</t>
  </si>
  <si>
    <t>240575094716</t>
  </si>
  <si>
    <t>王煌</t>
  </si>
  <si>
    <t>240575094612</t>
  </si>
  <si>
    <t>郑泽宇</t>
  </si>
  <si>
    <t>240575094703</t>
  </si>
  <si>
    <t>毛晶晶</t>
  </si>
  <si>
    <t>240575094614</t>
  </si>
  <si>
    <t>李思榆</t>
  </si>
  <si>
    <t>240575094820</t>
  </si>
  <si>
    <t>何银龙</t>
  </si>
  <si>
    <t>漓渚镇</t>
  </si>
  <si>
    <t>240575094817</t>
  </si>
  <si>
    <t>邓淑芳</t>
  </si>
  <si>
    <t>240575094825</t>
  </si>
  <si>
    <t>赵娟娟</t>
  </si>
  <si>
    <t>240575095006</t>
  </si>
  <si>
    <t>吕佳浩</t>
  </si>
  <si>
    <t>平水镇</t>
  </si>
  <si>
    <t>240575095025</t>
  </si>
  <si>
    <t>陈沪清</t>
  </si>
  <si>
    <t>240575095011</t>
  </si>
  <si>
    <t>王逸帆</t>
  </si>
  <si>
    <t>240575095116</t>
  </si>
  <si>
    <t>王垚</t>
  </si>
  <si>
    <t>王坛镇</t>
  </si>
  <si>
    <t>240575095130</t>
  </si>
  <si>
    <t>孙玲琳</t>
  </si>
  <si>
    <t>240575095121</t>
  </si>
  <si>
    <t>金汉琴</t>
  </si>
  <si>
    <t>240575095314</t>
  </si>
  <si>
    <t>胡莉莉</t>
  </si>
  <si>
    <t>统招统分</t>
  </si>
  <si>
    <t>240575095301</t>
  </si>
  <si>
    <t>盛芸</t>
  </si>
  <si>
    <t>240575095208</t>
  </si>
  <si>
    <t>唐君清</t>
  </si>
  <si>
    <t>240575095218</t>
  </si>
  <si>
    <t>陈佳倩</t>
  </si>
  <si>
    <t>240575095210</t>
  </si>
  <si>
    <t>俞莉虹</t>
  </si>
  <si>
    <t>240575095310</t>
  </si>
  <si>
    <t>沈盼盼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</si>
</sst>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4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sz val="11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workbookViewId="0">
      <selection activeCell="A1" sqref="A1:I1"/>
    </sheetView>
  </sheetViews>
  <sheetFormatPr defaultColWidth="9" defaultRowHeight="13.5"/>
  <cols>
    <col min="1" max="1" width="14.75" customWidth="1"/>
    <col min="2" max="3" width="8.5" customWidth="1"/>
    <col min="4" max="4" width="13.25" customWidth="1"/>
    <col min="5" max="5" width="7.125" customWidth="1"/>
    <col min="6" max="6" width="16.875" customWidth="1"/>
    <col min="7" max="7" width="36.25" customWidth="1"/>
    <col min="8" max="8" width="11.25" customWidth="1"/>
  </cols>
  <sheetData>
    <row r="1" s="1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ht="28" customHeight="1" spans="1:9">
      <c r="A3" s="15" t="s">
        <v>10</v>
      </c>
      <c r="B3" s="7" t="str">
        <f t="shared" ref="B3:B39" si="0">MID(A3,9,2)</f>
        <v>01</v>
      </c>
      <c r="C3" s="7" t="str">
        <f t="shared" ref="C3:C39" si="1">MID(A3,11,2)</f>
        <v>16</v>
      </c>
      <c r="D3" s="8" t="s">
        <v>11</v>
      </c>
      <c r="E3" s="8" t="s">
        <v>12</v>
      </c>
      <c r="F3" s="8" t="s">
        <v>13</v>
      </c>
      <c r="G3" s="8" t="s">
        <v>14</v>
      </c>
      <c r="H3" s="9">
        <v>86.8</v>
      </c>
      <c r="I3" s="12">
        <f>RANK(H3,$H$3:$H$12,0)</f>
        <v>1</v>
      </c>
    </row>
    <row r="4" ht="28" customHeight="1" spans="1:9">
      <c r="A4" s="15" t="s">
        <v>15</v>
      </c>
      <c r="B4" s="7" t="str">
        <f t="shared" si="0"/>
        <v>03</v>
      </c>
      <c r="C4" s="7" t="str">
        <f t="shared" si="1"/>
        <v>28</v>
      </c>
      <c r="D4" s="8" t="s">
        <v>16</v>
      </c>
      <c r="E4" s="8" t="s">
        <v>12</v>
      </c>
      <c r="F4" s="8" t="s">
        <v>13</v>
      </c>
      <c r="G4" s="8" t="s">
        <v>14</v>
      </c>
      <c r="H4" s="9">
        <v>84.8</v>
      </c>
      <c r="I4" s="12">
        <f>RANK(H4,$H$3:$H$12,0)</f>
        <v>2</v>
      </c>
    </row>
    <row r="5" ht="28" customHeight="1" spans="1:9">
      <c r="A5" s="15" t="s">
        <v>17</v>
      </c>
      <c r="B5" s="7" t="str">
        <f t="shared" si="0"/>
        <v>10</v>
      </c>
      <c r="C5" s="7" t="str">
        <f t="shared" si="1"/>
        <v>04</v>
      </c>
      <c r="D5" s="8" t="s">
        <v>18</v>
      </c>
      <c r="E5" s="8" t="s">
        <v>12</v>
      </c>
      <c r="F5" s="8" t="s">
        <v>13</v>
      </c>
      <c r="G5" s="8" t="s">
        <v>14</v>
      </c>
      <c r="H5" s="9">
        <v>81.1</v>
      </c>
      <c r="I5" s="12">
        <f>RANK(H5,$H$3:$H$12,0)</f>
        <v>3</v>
      </c>
    </row>
    <row r="6" ht="28" customHeight="1" spans="1:9">
      <c r="A6" s="15" t="s">
        <v>19</v>
      </c>
      <c r="B6" s="7" t="str">
        <f t="shared" si="0"/>
        <v>06</v>
      </c>
      <c r="C6" s="7" t="str">
        <f t="shared" si="1"/>
        <v>25</v>
      </c>
      <c r="D6" s="8" t="s">
        <v>20</v>
      </c>
      <c r="E6" s="8" t="s">
        <v>12</v>
      </c>
      <c r="F6" s="6" t="s">
        <v>13</v>
      </c>
      <c r="G6" s="8" t="s">
        <v>14</v>
      </c>
      <c r="H6" s="9">
        <v>80.7</v>
      </c>
      <c r="I6" s="12">
        <f>RANK(H6,$H$3:$H$12,0)</f>
        <v>4</v>
      </c>
    </row>
    <row r="7" ht="28" customHeight="1" spans="1:9">
      <c r="A7" s="15" t="s">
        <v>21</v>
      </c>
      <c r="B7" s="7" t="str">
        <f t="shared" si="0"/>
        <v>06</v>
      </c>
      <c r="C7" s="7" t="str">
        <f t="shared" si="1"/>
        <v>27</v>
      </c>
      <c r="D7" s="8" t="s">
        <v>22</v>
      </c>
      <c r="E7" s="8" t="s">
        <v>12</v>
      </c>
      <c r="F7" s="6" t="s">
        <v>13</v>
      </c>
      <c r="G7" s="8" t="s">
        <v>14</v>
      </c>
      <c r="H7" s="9">
        <v>80.4</v>
      </c>
      <c r="I7" s="12">
        <f>RANK(H7,$H$3:$H$12,0)</f>
        <v>5</v>
      </c>
    </row>
    <row r="8" ht="28" customHeight="1" spans="1:9">
      <c r="A8" s="15" t="s">
        <v>23</v>
      </c>
      <c r="B8" s="7" t="str">
        <f t="shared" si="0"/>
        <v>09</v>
      </c>
      <c r="C8" s="7" t="str">
        <f t="shared" si="1"/>
        <v>13</v>
      </c>
      <c r="D8" s="8" t="s">
        <v>24</v>
      </c>
      <c r="E8" s="8" t="s">
        <v>12</v>
      </c>
      <c r="F8" s="8" t="s">
        <v>13</v>
      </c>
      <c r="G8" s="8" t="s">
        <v>14</v>
      </c>
      <c r="H8" s="9">
        <v>80.3</v>
      </c>
      <c r="I8" s="12">
        <f>RANK(H8,$H$3:$H$12,0)</f>
        <v>6</v>
      </c>
    </row>
    <row r="9" ht="28" customHeight="1" spans="1:9">
      <c r="A9" s="15" t="s">
        <v>25</v>
      </c>
      <c r="B9" s="7" t="str">
        <f t="shared" si="0"/>
        <v>05</v>
      </c>
      <c r="C9" s="7" t="str">
        <f t="shared" si="1"/>
        <v>10</v>
      </c>
      <c r="D9" s="8" t="s">
        <v>26</v>
      </c>
      <c r="E9" s="8" t="s">
        <v>12</v>
      </c>
      <c r="F9" s="8" t="s">
        <v>13</v>
      </c>
      <c r="G9" s="8" t="s">
        <v>14</v>
      </c>
      <c r="H9" s="9">
        <v>80.2</v>
      </c>
      <c r="I9" s="12">
        <f>RANK(H9,$H$3:$H$12,0)</f>
        <v>7</v>
      </c>
    </row>
    <row r="10" ht="28" customHeight="1" spans="1:9">
      <c r="A10" s="15" t="s">
        <v>27</v>
      </c>
      <c r="B10" s="7" t="str">
        <f t="shared" si="0"/>
        <v>02</v>
      </c>
      <c r="C10" s="7" t="str">
        <f t="shared" si="1"/>
        <v>17</v>
      </c>
      <c r="D10" s="8" t="s">
        <v>28</v>
      </c>
      <c r="E10" s="8" t="s">
        <v>12</v>
      </c>
      <c r="F10" s="8" t="s">
        <v>13</v>
      </c>
      <c r="G10" s="8" t="s">
        <v>14</v>
      </c>
      <c r="H10" s="9">
        <v>78.8</v>
      </c>
      <c r="I10" s="12">
        <f>RANK(H10,$H$3:$H$12,0)</f>
        <v>8</v>
      </c>
    </row>
    <row r="11" ht="28" customHeight="1" spans="1:9">
      <c r="A11" s="15" t="s">
        <v>29</v>
      </c>
      <c r="B11" s="7" t="str">
        <f t="shared" si="0"/>
        <v>01</v>
      </c>
      <c r="C11" s="7" t="str">
        <f t="shared" si="1"/>
        <v>26</v>
      </c>
      <c r="D11" s="8" t="s">
        <v>30</v>
      </c>
      <c r="E11" s="8" t="s">
        <v>12</v>
      </c>
      <c r="F11" s="8" t="s">
        <v>13</v>
      </c>
      <c r="G11" s="8" t="s">
        <v>14</v>
      </c>
      <c r="H11" s="9">
        <v>78.2</v>
      </c>
      <c r="I11" s="12">
        <f>RANK(H11,$H$3:$H$12,0)</f>
        <v>9</v>
      </c>
    </row>
    <row r="12" ht="28" customHeight="1" spans="1:9">
      <c r="A12" s="15" t="s">
        <v>31</v>
      </c>
      <c r="B12" s="7" t="str">
        <f t="shared" si="0"/>
        <v>02</v>
      </c>
      <c r="C12" s="7" t="str">
        <f t="shared" si="1"/>
        <v>29</v>
      </c>
      <c r="D12" s="8" t="s">
        <v>32</v>
      </c>
      <c r="E12" s="8" t="s">
        <v>33</v>
      </c>
      <c r="F12" s="8" t="s">
        <v>13</v>
      </c>
      <c r="G12" s="8" t="s">
        <v>14</v>
      </c>
      <c r="H12" s="9">
        <v>77.8</v>
      </c>
      <c r="I12" s="12">
        <f>RANK(H12,$H$3:$H$12,0)</f>
        <v>10</v>
      </c>
    </row>
    <row r="13" ht="28" customHeight="1" spans="1:9">
      <c r="A13" s="15" t="s">
        <v>34</v>
      </c>
      <c r="B13" s="7" t="str">
        <f t="shared" si="0"/>
        <v>11</v>
      </c>
      <c r="C13" s="7" t="str">
        <f t="shared" si="1"/>
        <v>07</v>
      </c>
      <c r="D13" s="8" t="s">
        <v>35</v>
      </c>
      <c r="E13" s="8" t="s">
        <v>33</v>
      </c>
      <c r="F13" s="8" t="s">
        <v>13</v>
      </c>
      <c r="G13" s="8" t="s">
        <v>36</v>
      </c>
      <c r="H13" s="9">
        <v>74.4</v>
      </c>
      <c r="I13" s="12">
        <f t="shared" ref="I13:I18" si="2">RANK(H13,$H$13:$H$18,0)</f>
        <v>1</v>
      </c>
    </row>
    <row r="14" ht="28" customHeight="1" spans="1:9">
      <c r="A14" s="15" t="s">
        <v>37</v>
      </c>
      <c r="B14" s="7" t="str">
        <f t="shared" si="0"/>
        <v>10</v>
      </c>
      <c r="C14" s="7" t="str">
        <f t="shared" si="1"/>
        <v>18</v>
      </c>
      <c r="D14" s="8" t="s">
        <v>38</v>
      </c>
      <c r="E14" s="8" t="s">
        <v>33</v>
      </c>
      <c r="F14" s="8" t="s">
        <v>13</v>
      </c>
      <c r="G14" s="8" t="s">
        <v>36</v>
      </c>
      <c r="H14" s="9">
        <v>74.1</v>
      </c>
      <c r="I14" s="12">
        <f t="shared" si="2"/>
        <v>2</v>
      </c>
    </row>
    <row r="15" ht="28" customHeight="1" spans="1:9">
      <c r="A15" s="15" t="s">
        <v>39</v>
      </c>
      <c r="B15" s="7" t="str">
        <f t="shared" si="0"/>
        <v>10</v>
      </c>
      <c r="C15" s="7" t="str">
        <f t="shared" si="1"/>
        <v>19</v>
      </c>
      <c r="D15" s="8" t="s">
        <v>40</v>
      </c>
      <c r="E15" s="8" t="s">
        <v>33</v>
      </c>
      <c r="F15" s="8" t="s">
        <v>13</v>
      </c>
      <c r="G15" s="8" t="s">
        <v>36</v>
      </c>
      <c r="H15" s="9">
        <v>73.8</v>
      </c>
      <c r="I15" s="12">
        <f t="shared" si="2"/>
        <v>3</v>
      </c>
    </row>
    <row r="16" ht="28" customHeight="1" spans="1:9">
      <c r="A16" s="15" t="s">
        <v>41</v>
      </c>
      <c r="B16" s="7" t="str">
        <f t="shared" si="0"/>
        <v>10</v>
      </c>
      <c r="C16" s="7" t="str">
        <f t="shared" si="1"/>
        <v>24</v>
      </c>
      <c r="D16" s="8" t="s">
        <v>42</v>
      </c>
      <c r="E16" s="8" t="s">
        <v>33</v>
      </c>
      <c r="F16" s="8" t="s">
        <v>13</v>
      </c>
      <c r="G16" s="8" t="s">
        <v>36</v>
      </c>
      <c r="H16" s="9">
        <v>73.1</v>
      </c>
      <c r="I16" s="12">
        <f t="shared" si="2"/>
        <v>4</v>
      </c>
    </row>
    <row r="17" ht="28" customHeight="1" spans="1:9">
      <c r="A17" s="15" t="s">
        <v>43</v>
      </c>
      <c r="B17" s="7" t="str">
        <f t="shared" si="0"/>
        <v>10</v>
      </c>
      <c r="C17" s="7" t="str">
        <f t="shared" si="1"/>
        <v>26</v>
      </c>
      <c r="D17" s="8" t="s">
        <v>44</v>
      </c>
      <c r="E17" s="8" t="s">
        <v>33</v>
      </c>
      <c r="F17" s="8" t="s">
        <v>13</v>
      </c>
      <c r="G17" s="8" t="s">
        <v>36</v>
      </c>
      <c r="H17" s="9">
        <v>69.8</v>
      </c>
      <c r="I17" s="12">
        <f t="shared" si="2"/>
        <v>5</v>
      </c>
    </row>
    <row r="18" ht="28" customHeight="1" spans="1:9">
      <c r="A18" s="15" t="s">
        <v>45</v>
      </c>
      <c r="B18" s="7" t="str">
        <f t="shared" si="0"/>
        <v>10</v>
      </c>
      <c r="C18" s="7" t="str">
        <f t="shared" si="1"/>
        <v>13</v>
      </c>
      <c r="D18" s="8" t="s">
        <v>46</v>
      </c>
      <c r="E18" s="8" t="s">
        <v>33</v>
      </c>
      <c r="F18" s="8" t="s">
        <v>13</v>
      </c>
      <c r="G18" s="8" t="s">
        <v>36</v>
      </c>
      <c r="H18" s="9">
        <v>69.1</v>
      </c>
      <c r="I18" s="12">
        <f t="shared" si="2"/>
        <v>6</v>
      </c>
    </row>
    <row r="19" ht="28" customHeight="1" spans="1:9">
      <c r="A19" s="15" t="s">
        <v>47</v>
      </c>
      <c r="B19" s="7" t="str">
        <f t="shared" si="0"/>
        <v>13</v>
      </c>
      <c r="C19" s="7" t="str">
        <f t="shared" si="1"/>
        <v>23</v>
      </c>
      <c r="D19" s="10" t="s">
        <v>48</v>
      </c>
      <c r="E19" s="10" t="s">
        <v>33</v>
      </c>
      <c r="F19" s="10" t="s">
        <v>13</v>
      </c>
      <c r="G19" s="8" t="s">
        <v>49</v>
      </c>
      <c r="H19" s="9">
        <v>80.1</v>
      </c>
      <c r="I19" s="12">
        <f t="shared" ref="I19:I27" si="3">RANK(H19,$H$19:$H$27,0)</f>
        <v>1</v>
      </c>
    </row>
    <row r="20" ht="28" customHeight="1" spans="1:9">
      <c r="A20" s="15" t="s">
        <v>50</v>
      </c>
      <c r="B20" s="7" t="str">
        <f t="shared" si="0"/>
        <v>12</v>
      </c>
      <c r="C20" s="7" t="str">
        <f t="shared" si="1"/>
        <v>24</v>
      </c>
      <c r="D20" s="8" t="s">
        <v>51</v>
      </c>
      <c r="E20" s="8" t="s">
        <v>33</v>
      </c>
      <c r="F20" s="8" t="s">
        <v>13</v>
      </c>
      <c r="G20" s="8" t="s">
        <v>49</v>
      </c>
      <c r="H20" s="9">
        <v>78.4</v>
      </c>
      <c r="I20" s="12">
        <f t="shared" si="3"/>
        <v>2</v>
      </c>
    </row>
    <row r="21" ht="28" customHeight="1" spans="1:9">
      <c r="A21" s="15" t="s">
        <v>52</v>
      </c>
      <c r="B21" s="7" t="str">
        <f t="shared" si="0"/>
        <v>12</v>
      </c>
      <c r="C21" s="7" t="str">
        <f t="shared" si="1"/>
        <v>29</v>
      </c>
      <c r="D21" s="8" t="s">
        <v>53</v>
      </c>
      <c r="E21" s="8" t="s">
        <v>33</v>
      </c>
      <c r="F21" s="8" t="s">
        <v>13</v>
      </c>
      <c r="G21" s="8" t="s">
        <v>49</v>
      </c>
      <c r="H21" s="9">
        <v>78.4</v>
      </c>
      <c r="I21" s="12">
        <f t="shared" si="3"/>
        <v>2</v>
      </c>
    </row>
    <row r="22" ht="28" customHeight="1" spans="1:9">
      <c r="A22" s="15" t="s">
        <v>54</v>
      </c>
      <c r="B22" s="7" t="str">
        <f t="shared" si="0"/>
        <v>12</v>
      </c>
      <c r="C22" s="7" t="str">
        <f t="shared" si="1"/>
        <v>28</v>
      </c>
      <c r="D22" s="8" t="s">
        <v>55</v>
      </c>
      <c r="E22" s="8" t="s">
        <v>33</v>
      </c>
      <c r="F22" s="8" t="s">
        <v>13</v>
      </c>
      <c r="G22" s="8" t="s">
        <v>49</v>
      </c>
      <c r="H22" s="9">
        <v>77.8</v>
      </c>
      <c r="I22" s="12">
        <f t="shared" si="3"/>
        <v>4</v>
      </c>
    </row>
    <row r="23" ht="28" customHeight="1" spans="1:9">
      <c r="A23" s="15" t="s">
        <v>56</v>
      </c>
      <c r="B23" s="7" t="str">
        <f t="shared" si="0"/>
        <v>12</v>
      </c>
      <c r="C23" s="7" t="str">
        <f t="shared" si="1"/>
        <v>01</v>
      </c>
      <c r="D23" s="8" t="s">
        <v>57</v>
      </c>
      <c r="E23" s="8" t="s">
        <v>33</v>
      </c>
      <c r="F23" s="8" t="s">
        <v>13</v>
      </c>
      <c r="G23" s="8" t="s">
        <v>49</v>
      </c>
      <c r="H23" s="9">
        <v>77.4</v>
      </c>
      <c r="I23" s="12">
        <f t="shared" si="3"/>
        <v>5</v>
      </c>
    </row>
    <row r="24" ht="28" customHeight="1" spans="1:9">
      <c r="A24" s="15" t="s">
        <v>58</v>
      </c>
      <c r="B24" s="7" t="str">
        <f t="shared" si="0"/>
        <v>14</v>
      </c>
      <c r="C24" s="7" t="str">
        <f t="shared" si="1"/>
        <v>10</v>
      </c>
      <c r="D24" s="10" t="s">
        <v>59</v>
      </c>
      <c r="E24" s="10" t="s">
        <v>33</v>
      </c>
      <c r="F24" s="10" t="s">
        <v>13</v>
      </c>
      <c r="G24" s="8" t="s">
        <v>49</v>
      </c>
      <c r="H24" s="9">
        <v>77</v>
      </c>
      <c r="I24" s="12">
        <f t="shared" si="3"/>
        <v>6</v>
      </c>
    </row>
    <row r="25" ht="28" customHeight="1" spans="1:9">
      <c r="A25" s="15" t="s">
        <v>60</v>
      </c>
      <c r="B25" s="7" t="str">
        <f t="shared" si="0"/>
        <v>14</v>
      </c>
      <c r="C25" s="7" t="str">
        <f t="shared" si="1"/>
        <v>28</v>
      </c>
      <c r="D25" s="10" t="s">
        <v>61</v>
      </c>
      <c r="E25" s="10" t="s">
        <v>33</v>
      </c>
      <c r="F25" s="10" t="s">
        <v>13</v>
      </c>
      <c r="G25" s="8" t="s">
        <v>49</v>
      </c>
      <c r="H25" s="9">
        <v>77</v>
      </c>
      <c r="I25" s="12">
        <f t="shared" si="3"/>
        <v>6</v>
      </c>
    </row>
    <row r="26" ht="28" customHeight="1" spans="1:9">
      <c r="A26" s="15" t="s">
        <v>62</v>
      </c>
      <c r="B26" s="7" t="str">
        <f t="shared" si="0"/>
        <v>14</v>
      </c>
      <c r="C26" s="7" t="str">
        <f t="shared" si="1"/>
        <v>12</v>
      </c>
      <c r="D26" s="10" t="s">
        <v>63</v>
      </c>
      <c r="E26" s="10" t="s">
        <v>33</v>
      </c>
      <c r="F26" s="10" t="s">
        <v>13</v>
      </c>
      <c r="G26" s="8" t="s">
        <v>49</v>
      </c>
      <c r="H26" s="9">
        <v>76.7</v>
      </c>
      <c r="I26" s="12">
        <f t="shared" si="3"/>
        <v>8</v>
      </c>
    </row>
    <row r="27" ht="28" customHeight="1" spans="1:9">
      <c r="A27" s="15" t="s">
        <v>64</v>
      </c>
      <c r="B27" s="7" t="str">
        <f t="shared" si="0"/>
        <v>14</v>
      </c>
      <c r="C27" s="7" t="str">
        <f t="shared" si="1"/>
        <v>05</v>
      </c>
      <c r="D27" s="10" t="s">
        <v>65</v>
      </c>
      <c r="E27" s="10" t="s">
        <v>33</v>
      </c>
      <c r="F27" s="10" t="s">
        <v>13</v>
      </c>
      <c r="G27" s="8" t="s">
        <v>49</v>
      </c>
      <c r="H27" s="9">
        <v>76.4</v>
      </c>
      <c r="I27" s="12">
        <f t="shared" si="3"/>
        <v>9</v>
      </c>
    </row>
    <row r="28" ht="28" customHeight="1" spans="1:9">
      <c r="A28" s="15" t="s">
        <v>66</v>
      </c>
      <c r="B28" s="7" t="str">
        <f t="shared" si="0"/>
        <v>19</v>
      </c>
      <c r="C28" s="7" t="str">
        <f t="shared" si="1"/>
        <v>10</v>
      </c>
      <c r="D28" s="8" t="s">
        <v>67</v>
      </c>
      <c r="E28" s="8" t="s">
        <v>12</v>
      </c>
      <c r="F28" s="8" t="s">
        <v>68</v>
      </c>
      <c r="G28" s="8" t="s">
        <v>14</v>
      </c>
      <c r="H28" s="9">
        <v>82</v>
      </c>
      <c r="I28" s="12">
        <f t="shared" ref="I28:I36" si="4">RANK(H28,$H$28:$H$36,0)</f>
        <v>1</v>
      </c>
    </row>
    <row r="29" ht="28" customHeight="1" spans="1:9">
      <c r="A29" s="15" t="s">
        <v>69</v>
      </c>
      <c r="B29" s="7" t="str">
        <f t="shared" si="0"/>
        <v>19</v>
      </c>
      <c r="C29" s="7" t="str">
        <f t="shared" si="1"/>
        <v>17</v>
      </c>
      <c r="D29" s="8" t="s">
        <v>70</v>
      </c>
      <c r="E29" s="8" t="s">
        <v>33</v>
      </c>
      <c r="F29" s="8" t="s">
        <v>68</v>
      </c>
      <c r="G29" s="8" t="s">
        <v>14</v>
      </c>
      <c r="H29" s="9">
        <v>79.5</v>
      </c>
      <c r="I29" s="12">
        <f t="shared" si="4"/>
        <v>2</v>
      </c>
    </row>
    <row r="30" ht="28" customHeight="1" spans="1:9">
      <c r="A30" s="15" t="s">
        <v>71</v>
      </c>
      <c r="B30" s="7" t="str">
        <f t="shared" si="0"/>
        <v>16</v>
      </c>
      <c r="C30" s="7" t="str">
        <f t="shared" si="1"/>
        <v>15</v>
      </c>
      <c r="D30" s="8" t="s">
        <v>72</v>
      </c>
      <c r="E30" s="8" t="s">
        <v>12</v>
      </c>
      <c r="F30" s="8" t="s">
        <v>68</v>
      </c>
      <c r="G30" s="8" t="s">
        <v>14</v>
      </c>
      <c r="H30" s="9">
        <v>79.1</v>
      </c>
      <c r="I30" s="12">
        <f t="shared" si="4"/>
        <v>3</v>
      </c>
    </row>
    <row r="31" ht="28" customHeight="1" spans="1:9">
      <c r="A31" s="15" t="s">
        <v>73</v>
      </c>
      <c r="B31" s="7" t="str">
        <f t="shared" si="0"/>
        <v>16</v>
      </c>
      <c r="C31" s="7" t="str">
        <f t="shared" si="1"/>
        <v>25</v>
      </c>
      <c r="D31" s="8" t="s">
        <v>74</v>
      </c>
      <c r="E31" s="8" t="s">
        <v>33</v>
      </c>
      <c r="F31" s="8" t="s">
        <v>68</v>
      </c>
      <c r="G31" s="8" t="s">
        <v>14</v>
      </c>
      <c r="H31" s="9">
        <v>78.7</v>
      </c>
      <c r="I31" s="12">
        <f t="shared" si="4"/>
        <v>4</v>
      </c>
    </row>
    <row r="32" ht="28" customHeight="1" spans="1:9">
      <c r="A32" s="15" t="s">
        <v>75</v>
      </c>
      <c r="B32" s="7" t="str">
        <f t="shared" si="0"/>
        <v>18</v>
      </c>
      <c r="C32" s="7" t="str">
        <f t="shared" si="1"/>
        <v>14</v>
      </c>
      <c r="D32" s="8" t="s">
        <v>76</v>
      </c>
      <c r="E32" s="8" t="s">
        <v>12</v>
      </c>
      <c r="F32" s="8" t="s">
        <v>68</v>
      </c>
      <c r="G32" s="8" t="s">
        <v>14</v>
      </c>
      <c r="H32" s="9">
        <v>78.7</v>
      </c>
      <c r="I32" s="12">
        <f t="shared" si="4"/>
        <v>4</v>
      </c>
    </row>
    <row r="33" ht="28" customHeight="1" spans="1:9">
      <c r="A33" s="15" t="s">
        <v>77</v>
      </c>
      <c r="B33" s="7" t="str">
        <f t="shared" si="0"/>
        <v>20</v>
      </c>
      <c r="C33" s="7" t="str">
        <f t="shared" si="1"/>
        <v>18</v>
      </c>
      <c r="D33" s="8" t="s">
        <v>78</v>
      </c>
      <c r="E33" s="8" t="s">
        <v>12</v>
      </c>
      <c r="F33" s="8" t="s">
        <v>68</v>
      </c>
      <c r="G33" s="8" t="s">
        <v>14</v>
      </c>
      <c r="H33" s="9">
        <v>78.2</v>
      </c>
      <c r="I33" s="12">
        <f t="shared" si="4"/>
        <v>6</v>
      </c>
    </row>
    <row r="34" ht="28" customHeight="1" spans="1:9">
      <c r="A34" s="15" t="s">
        <v>79</v>
      </c>
      <c r="B34" s="7" t="str">
        <f t="shared" si="0"/>
        <v>19</v>
      </c>
      <c r="C34" s="7" t="str">
        <f t="shared" si="1"/>
        <v>14</v>
      </c>
      <c r="D34" s="8" t="s">
        <v>80</v>
      </c>
      <c r="E34" s="8" t="s">
        <v>12</v>
      </c>
      <c r="F34" s="8" t="s">
        <v>68</v>
      </c>
      <c r="G34" s="8" t="s">
        <v>14</v>
      </c>
      <c r="H34" s="9">
        <v>77.7</v>
      </c>
      <c r="I34" s="12">
        <f t="shared" si="4"/>
        <v>7</v>
      </c>
    </row>
    <row r="35" ht="28" customHeight="1" spans="1:9">
      <c r="A35" s="15" t="s">
        <v>81</v>
      </c>
      <c r="B35" s="7" t="str">
        <f t="shared" si="0"/>
        <v>15</v>
      </c>
      <c r="C35" s="7" t="str">
        <f t="shared" si="1"/>
        <v>11</v>
      </c>
      <c r="D35" s="8" t="s">
        <v>82</v>
      </c>
      <c r="E35" s="8" t="s">
        <v>12</v>
      </c>
      <c r="F35" s="8" t="s">
        <v>68</v>
      </c>
      <c r="G35" s="8" t="s">
        <v>14</v>
      </c>
      <c r="H35" s="9">
        <v>77.3</v>
      </c>
      <c r="I35" s="12">
        <f t="shared" si="4"/>
        <v>8</v>
      </c>
    </row>
    <row r="36" ht="28" customHeight="1" spans="1:9">
      <c r="A36" s="15" t="s">
        <v>83</v>
      </c>
      <c r="B36" s="7" t="str">
        <f t="shared" si="0"/>
        <v>20</v>
      </c>
      <c r="C36" s="7" t="str">
        <f t="shared" si="1"/>
        <v>09</v>
      </c>
      <c r="D36" s="8" t="s">
        <v>84</v>
      </c>
      <c r="E36" s="8" t="s">
        <v>12</v>
      </c>
      <c r="F36" s="8" t="s">
        <v>68</v>
      </c>
      <c r="G36" s="8" t="s">
        <v>14</v>
      </c>
      <c r="H36" s="9">
        <v>77.3</v>
      </c>
      <c r="I36" s="12">
        <f t="shared" si="4"/>
        <v>8</v>
      </c>
    </row>
    <row r="37" ht="28" customHeight="1" spans="1:9">
      <c r="A37" s="15" t="s">
        <v>85</v>
      </c>
      <c r="B37" s="7" t="str">
        <f t="shared" si="0"/>
        <v>21</v>
      </c>
      <c r="C37" s="7" t="str">
        <f t="shared" si="1"/>
        <v>12</v>
      </c>
      <c r="D37" s="8" t="s">
        <v>86</v>
      </c>
      <c r="E37" s="8" t="s">
        <v>33</v>
      </c>
      <c r="F37" s="8" t="s">
        <v>68</v>
      </c>
      <c r="G37" s="8" t="s">
        <v>36</v>
      </c>
      <c r="H37" s="9">
        <v>71.5</v>
      </c>
      <c r="I37" s="12">
        <f t="shared" ref="I37:I39" si="5">RANK(H37,$H$37:$H$39,0)</f>
        <v>1</v>
      </c>
    </row>
    <row r="38" ht="28" customHeight="1" spans="1:9">
      <c r="A38" s="15" t="s">
        <v>87</v>
      </c>
      <c r="B38" s="7" t="str">
        <f t="shared" si="0"/>
        <v>21</v>
      </c>
      <c r="C38" s="7" t="str">
        <f t="shared" si="1"/>
        <v>08</v>
      </c>
      <c r="D38" s="8" t="s">
        <v>88</v>
      </c>
      <c r="E38" s="8" t="s">
        <v>33</v>
      </c>
      <c r="F38" s="8" t="s">
        <v>68</v>
      </c>
      <c r="G38" s="8" t="s">
        <v>36</v>
      </c>
      <c r="H38" s="9">
        <v>68.4</v>
      </c>
      <c r="I38" s="12">
        <f t="shared" si="5"/>
        <v>2</v>
      </c>
    </row>
    <row r="39" ht="28" customHeight="1" spans="1:9">
      <c r="A39" s="15" t="s">
        <v>89</v>
      </c>
      <c r="B39" s="7" t="str">
        <f t="shared" si="0"/>
        <v>21</v>
      </c>
      <c r="C39" s="7" t="str">
        <f t="shared" si="1"/>
        <v>11</v>
      </c>
      <c r="D39" s="8" t="s">
        <v>90</v>
      </c>
      <c r="E39" s="8" t="s">
        <v>12</v>
      </c>
      <c r="F39" s="8" t="s">
        <v>68</v>
      </c>
      <c r="G39" s="8" t="s">
        <v>36</v>
      </c>
      <c r="H39" s="9">
        <v>66.9</v>
      </c>
      <c r="I39" s="12">
        <f t="shared" si="5"/>
        <v>3</v>
      </c>
    </row>
    <row r="40" ht="28" customHeight="1" spans="1:9">
      <c r="A40" s="15" t="s">
        <v>91</v>
      </c>
      <c r="B40" s="7" t="s">
        <v>92</v>
      </c>
      <c r="C40" s="7" t="s">
        <v>93</v>
      </c>
      <c r="D40" s="8" t="s">
        <v>94</v>
      </c>
      <c r="E40" s="8" t="s">
        <v>12</v>
      </c>
      <c r="F40" s="8" t="s">
        <v>95</v>
      </c>
      <c r="G40" s="8" t="s">
        <v>14</v>
      </c>
      <c r="H40" s="9">
        <v>84.6</v>
      </c>
      <c r="I40" s="12">
        <f t="shared" ref="I40:I45" si="6">RANK(H40,$H$40:$H$45,0)</f>
        <v>1</v>
      </c>
    </row>
    <row r="41" ht="28" customHeight="1" spans="1:9">
      <c r="A41" s="15" t="s">
        <v>96</v>
      </c>
      <c r="B41" s="7" t="s">
        <v>92</v>
      </c>
      <c r="C41" s="7" t="s">
        <v>97</v>
      </c>
      <c r="D41" s="8" t="s">
        <v>98</v>
      </c>
      <c r="E41" s="8" t="s">
        <v>12</v>
      </c>
      <c r="F41" s="8" t="s">
        <v>95</v>
      </c>
      <c r="G41" s="8" t="s">
        <v>14</v>
      </c>
      <c r="H41" s="9">
        <v>81.1</v>
      </c>
      <c r="I41" s="12">
        <f t="shared" si="6"/>
        <v>2</v>
      </c>
    </row>
    <row r="42" ht="28" customHeight="1" spans="1:9">
      <c r="A42" s="15" t="s">
        <v>99</v>
      </c>
      <c r="B42" s="7" t="s">
        <v>100</v>
      </c>
      <c r="C42" s="7" t="s">
        <v>101</v>
      </c>
      <c r="D42" s="8" t="s">
        <v>102</v>
      </c>
      <c r="E42" s="8" t="s">
        <v>12</v>
      </c>
      <c r="F42" s="8" t="s">
        <v>95</v>
      </c>
      <c r="G42" s="8" t="s">
        <v>14</v>
      </c>
      <c r="H42" s="9">
        <v>80.4</v>
      </c>
      <c r="I42" s="12">
        <f t="shared" si="6"/>
        <v>3</v>
      </c>
    </row>
    <row r="43" ht="28" customHeight="1" spans="1:9">
      <c r="A43" s="15" t="s">
        <v>103</v>
      </c>
      <c r="B43" s="7" t="s">
        <v>104</v>
      </c>
      <c r="C43" s="7" t="s">
        <v>105</v>
      </c>
      <c r="D43" s="8" t="s">
        <v>106</v>
      </c>
      <c r="E43" s="8" t="s">
        <v>12</v>
      </c>
      <c r="F43" s="8" t="s">
        <v>95</v>
      </c>
      <c r="G43" s="8" t="s">
        <v>14</v>
      </c>
      <c r="H43" s="9">
        <v>79.6</v>
      </c>
      <c r="I43" s="12">
        <f t="shared" si="6"/>
        <v>4</v>
      </c>
    </row>
    <row r="44" ht="28" customHeight="1" spans="1:9">
      <c r="A44" s="15" t="s">
        <v>107</v>
      </c>
      <c r="B44" s="7" t="s">
        <v>104</v>
      </c>
      <c r="C44" s="7" t="s">
        <v>108</v>
      </c>
      <c r="D44" s="8" t="s">
        <v>109</v>
      </c>
      <c r="E44" s="8" t="s">
        <v>12</v>
      </c>
      <c r="F44" s="8" t="s">
        <v>95</v>
      </c>
      <c r="G44" s="8" t="s">
        <v>14</v>
      </c>
      <c r="H44" s="9">
        <v>79.1</v>
      </c>
      <c r="I44" s="12">
        <f t="shared" si="6"/>
        <v>5</v>
      </c>
    </row>
    <row r="45" ht="28" customHeight="1" spans="1:9">
      <c r="A45" s="15" t="s">
        <v>110</v>
      </c>
      <c r="B45" s="7" t="s">
        <v>100</v>
      </c>
      <c r="C45" s="7" t="s">
        <v>111</v>
      </c>
      <c r="D45" s="8" t="s">
        <v>112</v>
      </c>
      <c r="E45" s="8" t="s">
        <v>12</v>
      </c>
      <c r="F45" s="8" t="s">
        <v>95</v>
      </c>
      <c r="G45" s="8" t="s">
        <v>14</v>
      </c>
      <c r="H45" s="9">
        <v>76.6</v>
      </c>
      <c r="I45" s="12">
        <f t="shared" si="6"/>
        <v>6</v>
      </c>
    </row>
    <row r="46" ht="28" customHeight="1" spans="1:9">
      <c r="A46" s="15" t="s">
        <v>113</v>
      </c>
      <c r="B46" s="7" t="str">
        <f t="shared" ref="B46:B48" si="7">MID(A46,9,2)</f>
        <v>25</v>
      </c>
      <c r="C46" s="7" t="str">
        <f t="shared" ref="C46:C48" si="8">MID(A46,11,2)</f>
        <v>08</v>
      </c>
      <c r="D46" s="8" t="s">
        <v>114</v>
      </c>
      <c r="E46" s="8" t="s">
        <v>33</v>
      </c>
      <c r="F46" s="8" t="s">
        <v>95</v>
      </c>
      <c r="G46" s="8" t="s">
        <v>36</v>
      </c>
      <c r="H46" s="9">
        <v>65.2</v>
      </c>
      <c r="I46" s="12">
        <f t="shared" ref="I46:I48" si="9">RANK(H46,$H$46:$H$48,0)</f>
        <v>1</v>
      </c>
    </row>
    <row r="47" ht="28" customHeight="1" spans="1:9">
      <c r="A47" s="15" t="s">
        <v>115</v>
      </c>
      <c r="B47" s="7" t="str">
        <f t="shared" si="7"/>
        <v>25</v>
      </c>
      <c r="C47" s="7" t="str">
        <f t="shared" si="8"/>
        <v>09</v>
      </c>
      <c r="D47" s="8" t="s">
        <v>116</v>
      </c>
      <c r="E47" s="8" t="s">
        <v>33</v>
      </c>
      <c r="F47" s="8" t="s">
        <v>95</v>
      </c>
      <c r="G47" s="8" t="s">
        <v>36</v>
      </c>
      <c r="H47" s="9">
        <v>61.4</v>
      </c>
      <c r="I47" s="12">
        <f t="shared" si="9"/>
        <v>2</v>
      </c>
    </row>
    <row r="48" ht="28" customHeight="1" spans="1:9">
      <c r="A48" s="15" t="s">
        <v>117</v>
      </c>
      <c r="B48" s="7" t="str">
        <f t="shared" si="7"/>
        <v>25</v>
      </c>
      <c r="C48" s="7" t="str">
        <f t="shared" si="8"/>
        <v>13</v>
      </c>
      <c r="D48" s="8" t="s">
        <v>118</v>
      </c>
      <c r="E48" s="8" t="s">
        <v>33</v>
      </c>
      <c r="F48" s="8" t="s">
        <v>95</v>
      </c>
      <c r="G48" s="8" t="s">
        <v>36</v>
      </c>
      <c r="H48" s="9">
        <v>59.5</v>
      </c>
      <c r="I48" s="12">
        <f t="shared" si="9"/>
        <v>3</v>
      </c>
    </row>
    <row r="49" ht="28" customHeight="1" spans="1:9">
      <c r="A49" s="15" t="s">
        <v>119</v>
      </c>
      <c r="B49" s="7" t="s">
        <v>120</v>
      </c>
      <c r="C49" s="7" t="s">
        <v>121</v>
      </c>
      <c r="D49" s="8" t="s">
        <v>122</v>
      </c>
      <c r="E49" s="8" t="s">
        <v>33</v>
      </c>
      <c r="F49" s="8" t="s">
        <v>95</v>
      </c>
      <c r="G49" s="8" t="s">
        <v>49</v>
      </c>
      <c r="H49" s="9">
        <v>77.7</v>
      </c>
      <c r="I49" s="12">
        <f t="shared" ref="I49:I54" si="10">RANK(H49,$H$49:$H$54,0)</f>
        <v>1</v>
      </c>
    </row>
    <row r="50" ht="28" customHeight="1" spans="1:9">
      <c r="A50" s="15" t="s">
        <v>123</v>
      </c>
      <c r="B50" s="7" t="s">
        <v>124</v>
      </c>
      <c r="C50" s="7" t="s">
        <v>125</v>
      </c>
      <c r="D50" s="11" t="s">
        <v>126</v>
      </c>
      <c r="E50" s="8" t="s">
        <v>33</v>
      </c>
      <c r="F50" s="8" t="s">
        <v>95</v>
      </c>
      <c r="G50" s="8" t="s">
        <v>49</v>
      </c>
      <c r="H50" s="9">
        <v>75.9</v>
      </c>
      <c r="I50" s="12">
        <f t="shared" si="10"/>
        <v>2</v>
      </c>
    </row>
    <row r="51" ht="28" customHeight="1" spans="1:9">
      <c r="A51" s="15" t="s">
        <v>127</v>
      </c>
      <c r="B51" s="7" t="s">
        <v>128</v>
      </c>
      <c r="C51" s="7" t="s">
        <v>129</v>
      </c>
      <c r="D51" s="8" t="s">
        <v>130</v>
      </c>
      <c r="E51" s="8" t="s">
        <v>33</v>
      </c>
      <c r="F51" s="8" t="s">
        <v>95</v>
      </c>
      <c r="G51" s="8" t="s">
        <v>49</v>
      </c>
      <c r="H51" s="9">
        <v>75.8</v>
      </c>
      <c r="I51" s="12">
        <f t="shared" si="10"/>
        <v>3</v>
      </c>
    </row>
    <row r="52" ht="28" customHeight="1" spans="1:9">
      <c r="A52" s="15" t="s">
        <v>131</v>
      </c>
      <c r="B52" s="7" t="s">
        <v>124</v>
      </c>
      <c r="C52" s="7" t="s">
        <v>101</v>
      </c>
      <c r="D52" s="8" t="s">
        <v>132</v>
      </c>
      <c r="E52" s="8" t="s">
        <v>33</v>
      </c>
      <c r="F52" s="8" t="s">
        <v>95</v>
      </c>
      <c r="G52" s="8" t="s">
        <v>49</v>
      </c>
      <c r="H52" s="9">
        <v>75.3</v>
      </c>
      <c r="I52" s="12">
        <f t="shared" si="10"/>
        <v>4</v>
      </c>
    </row>
    <row r="53" ht="28" customHeight="1" spans="1:9">
      <c r="A53" s="15" t="s">
        <v>133</v>
      </c>
      <c r="B53" s="7" t="s">
        <v>120</v>
      </c>
      <c r="C53" s="7" t="s">
        <v>100</v>
      </c>
      <c r="D53" s="8" t="s">
        <v>134</v>
      </c>
      <c r="E53" s="8" t="s">
        <v>33</v>
      </c>
      <c r="F53" s="8" t="s">
        <v>95</v>
      </c>
      <c r="G53" s="8" t="s">
        <v>49</v>
      </c>
      <c r="H53" s="9">
        <v>75.1</v>
      </c>
      <c r="I53" s="12">
        <f t="shared" si="10"/>
        <v>5</v>
      </c>
    </row>
    <row r="54" ht="28" customHeight="1" spans="1:9">
      <c r="A54" s="15" t="s">
        <v>135</v>
      </c>
      <c r="B54" s="7" t="s">
        <v>124</v>
      </c>
      <c r="C54" s="7" t="s">
        <v>124</v>
      </c>
      <c r="D54" s="8" t="s">
        <v>136</v>
      </c>
      <c r="E54" s="8" t="s">
        <v>33</v>
      </c>
      <c r="F54" s="8" t="s">
        <v>95</v>
      </c>
      <c r="G54" s="8" t="s">
        <v>49</v>
      </c>
      <c r="H54" s="9">
        <v>74.8</v>
      </c>
      <c r="I54" s="12">
        <f t="shared" si="10"/>
        <v>6</v>
      </c>
    </row>
    <row r="55" ht="28" customHeight="1" spans="1:9">
      <c r="A55" s="15" t="s">
        <v>137</v>
      </c>
      <c r="B55" s="7" t="str">
        <f t="shared" ref="B55:B118" si="11">MID(A55,9,2)</f>
        <v>27</v>
      </c>
      <c r="C55" s="7" t="str">
        <f t="shared" ref="C55:C118" si="12">MID(A55,11,2)</f>
        <v>13</v>
      </c>
      <c r="D55" s="8" t="s">
        <v>138</v>
      </c>
      <c r="E55" s="8" t="s">
        <v>12</v>
      </c>
      <c r="F55" s="8" t="s">
        <v>139</v>
      </c>
      <c r="G55" s="8" t="s">
        <v>140</v>
      </c>
      <c r="H55" s="9">
        <v>77</v>
      </c>
      <c r="I55" s="12">
        <f t="shared" ref="I55:I57" si="13">RANK(H55,$H$55:$H$57,0)</f>
        <v>1</v>
      </c>
    </row>
    <row r="56" ht="28" customHeight="1" spans="1:9">
      <c r="A56" s="15" t="s">
        <v>141</v>
      </c>
      <c r="B56" s="7" t="str">
        <f t="shared" si="11"/>
        <v>27</v>
      </c>
      <c r="C56" s="7" t="str">
        <f t="shared" si="12"/>
        <v>15</v>
      </c>
      <c r="D56" s="8" t="s">
        <v>142</v>
      </c>
      <c r="E56" s="8" t="s">
        <v>12</v>
      </c>
      <c r="F56" s="8" t="s">
        <v>139</v>
      </c>
      <c r="G56" s="8" t="s">
        <v>140</v>
      </c>
      <c r="H56" s="9">
        <v>75.5</v>
      </c>
      <c r="I56" s="12">
        <f t="shared" si="13"/>
        <v>2</v>
      </c>
    </row>
    <row r="57" ht="28" customHeight="1" spans="1:9">
      <c r="A57" s="15" t="s">
        <v>143</v>
      </c>
      <c r="B57" s="7" t="str">
        <f t="shared" si="11"/>
        <v>27</v>
      </c>
      <c r="C57" s="7" t="str">
        <f t="shared" si="12"/>
        <v>16</v>
      </c>
      <c r="D57" s="8" t="s">
        <v>144</v>
      </c>
      <c r="E57" s="8" t="s">
        <v>12</v>
      </c>
      <c r="F57" s="8" t="s">
        <v>139</v>
      </c>
      <c r="G57" s="8" t="s">
        <v>140</v>
      </c>
      <c r="H57" s="9">
        <v>74.9</v>
      </c>
      <c r="I57" s="12">
        <f t="shared" si="13"/>
        <v>3</v>
      </c>
    </row>
    <row r="58" ht="28" customHeight="1" spans="1:9">
      <c r="A58" s="15" t="s">
        <v>145</v>
      </c>
      <c r="B58" s="7" t="str">
        <f t="shared" si="11"/>
        <v>30</v>
      </c>
      <c r="C58" s="7" t="str">
        <f t="shared" si="12"/>
        <v>29</v>
      </c>
      <c r="D58" s="8" t="s">
        <v>146</v>
      </c>
      <c r="E58" s="8" t="s">
        <v>12</v>
      </c>
      <c r="F58" s="8" t="s">
        <v>147</v>
      </c>
      <c r="G58" s="8" t="s">
        <v>14</v>
      </c>
      <c r="H58" s="9">
        <v>85.4</v>
      </c>
      <c r="I58" s="12">
        <f t="shared" ref="I58:I66" si="14">RANK(H58,$H$58:$H$66,0)</f>
        <v>1</v>
      </c>
    </row>
    <row r="59" ht="28" customHeight="1" spans="1:9">
      <c r="A59" s="15" t="s">
        <v>148</v>
      </c>
      <c r="B59" s="7" t="str">
        <f t="shared" si="11"/>
        <v>31</v>
      </c>
      <c r="C59" s="7" t="str">
        <f t="shared" si="12"/>
        <v>08</v>
      </c>
      <c r="D59" s="8" t="s">
        <v>149</v>
      </c>
      <c r="E59" s="8" t="s">
        <v>12</v>
      </c>
      <c r="F59" s="8" t="s">
        <v>147</v>
      </c>
      <c r="G59" s="8" t="s">
        <v>14</v>
      </c>
      <c r="H59" s="9">
        <v>79.2</v>
      </c>
      <c r="I59" s="12">
        <f t="shared" si="14"/>
        <v>2</v>
      </c>
    </row>
    <row r="60" ht="28" customHeight="1" spans="1:9">
      <c r="A60" s="15" t="s">
        <v>150</v>
      </c>
      <c r="B60" s="7" t="str">
        <f t="shared" si="11"/>
        <v>29</v>
      </c>
      <c r="C60" s="7" t="str">
        <f t="shared" si="12"/>
        <v>08</v>
      </c>
      <c r="D60" s="8" t="s">
        <v>151</v>
      </c>
      <c r="E60" s="8" t="s">
        <v>12</v>
      </c>
      <c r="F60" s="8" t="s">
        <v>147</v>
      </c>
      <c r="G60" s="8" t="s">
        <v>14</v>
      </c>
      <c r="H60" s="9">
        <v>77.8</v>
      </c>
      <c r="I60" s="12">
        <f t="shared" si="14"/>
        <v>3</v>
      </c>
    </row>
    <row r="61" ht="28" customHeight="1" spans="1:9">
      <c r="A61" s="15" t="s">
        <v>152</v>
      </c>
      <c r="B61" s="7" t="str">
        <f t="shared" si="11"/>
        <v>30</v>
      </c>
      <c r="C61" s="7" t="str">
        <f t="shared" si="12"/>
        <v>16</v>
      </c>
      <c r="D61" s="8" t="s">
        <v>153</v>
      </c>
      <c r="E61" s="8" t="s">
        <v>33</v>
      </c>
      <c r="F61" s="8" t="s">
        <v>147</v>
      </c>
      <c r="G61" s="8" t="s">
        <v>14</v>
      </c>
      <c r="H61" s="9">
        <v>77.4</v>
      </c>
      <c r="I61" s="12">
        <f t="shared" si="14"/>
        <v>4</v>
      </c>
    </row>
    <row r="62" ht="28" customHeight="1" spans="1:9">
      <c r="A62" s="15" t="s">
        <v>154</v>
      </c>
      <c r="B62" s="7" t="str">
        <f t="shared" si="11"/>
        <v>30</v>
      </c>
      <c r="C62" s="7" t="str">
        <f t="shared" si="12"/>
        <v>03</v>
      </c>
      <c r="D62" s="8" t="s">
        <v>155</v>
      </c>
      <c r="E62" s="8" t="s">
        <v>12</v>
      </c>
      <c r="F62" s="8" t="s">
        <v>147</v>
      </c>
      <c r="G62" s="8" t="s">
        <v>14</v>
      </c>
      <c r="H62" s="9">
        <v>77</v>
      </c>
      <c r="I62" s="12">
        <f t="shared" si="14"/>
        <v>5</v>
      </c>
    </row>
    <row r="63" ht="28" customHeight="1" spans="1:9">
      <c r="A63" s="15" t="s">
        <v>156</v>
      </c>
      <c r="B63" s="7" t="str">
        <f t="shared" si="11"/>
        <v>30</v>
      </c>
      <c r="C63" s="7" t="str">
        <f t="shared" si="12"/>
        <v>20</v>
      </c>
      <c r="D63" s="8" t="s">
        <v>157</v>
      </c>
      <c r="E63" s="8" t="s">
        <v>12</v>
      </c>
      <c r="F63" s="8" t="s">
        <v>147</v>
      </c>
      <c r="G63" s="8" t="s">
        <v>14</v>
      </c>
      <c r="H63" s="9">
        <v>76.6</v>
      </c>
      <c r="I63" s="12">
        <f t="shared" si="14"/>
        <v>6</v>
      </c>
    </row>
    <row r="64" ht="28" customHeight="1" spans="1:9">
      <c r="A64" s="15" t="s">
        <v>158</v>
      </c>
      <c r="B64" s="7" t="str">
        <f t="shared" si="11"/>
        <v>28</v>
      </c>
      <c r="C64" s="7" t="str">
        <f t="shared" si="12"/>
        <v>09</v>
      </c>
      <c r="D64" s="8" t="s">
        <v>159</v>
      </c>
      <c r="E64" s="8" t="s">
        <v>12</v>
      </c>
      <c r="F64" s="8" t="s">
        <v>147</v>
      </c>
      <c r="G64" s="8" t="s">
        <v>14</v>
      </c>
      <c r="H64" s="9">
        <v>76.2</v>
      </c>
      <c r="I64" s="12">
        <f t="shared" si="14"/>
        <v>7</v>
      </c>
    </row>
    <row r="65" ht="28" customHeight="1" spans="1:9">
      <c r="A65" s="15" t="s">
        <v>160</v>
      </c>
      <c r="B65" s="7" t="str">
        <f t="shared" si="11"/>
        <v>29</v>
      </c>
      <c r="C65" s="7" t="str">
        <f t="shared" si="12"/>
        <v>23</v>
      </c>
      <c r="D65" s="8" t="s">
        <v>161</v>
      </c>
      <c r="E65" s="8" t="s">
        <v>12</v>
      </c>
      <c r="F65" s="8" t="s">
        <v>147</v>
      </c>
      <c r="G65" s="8" t="s">
        <v>14</v>
      </c>
      <c r="H65" s="9">
        <v>75.8</v>
      </c>
      <c r="I65" s="12">
        <f t="shared" si="14"/>
        <v>8</v>
      </c>
    </row>
    <row r="66" ht="28" customHeight="1" spans="1:9">
      <c r="A66" s="15" t="s">
        <v>162</v>
      </c>
      <c r="B66" s="7" t="str">
        <f t="shared" si="11"/>
        <v>28</v>
      </c>
      <c r="C66" s="7" t="str">
        <f t="shared" si="12"/>
        <v>16</v>
      </c>
      <c r="D66" s="8" t="s">
        <v>163</v>
      </c>
      <c r="E66" s="8" t="s">
        <v>12</v>
      </c>
      <c r="F66" s="8" t="s">
        <v>147</v>
      </c>
      <c r="G66" s="8" t="s">
        <v>14</v>
      </c>
      <c r="H66" s="9">
        <v>75</v>
      </c>
      <c r="I66" s="12">
        <f t="shared" si="14"/>
        <v>9</v>
      </c>
    </row>
    <row r="67" ht="28" customHeight="1" spans="1:9">
      <c r="A67" s="15" t="s">
        <v>164</v>
      </c>
      <c r="B67" s="7" t="str">
        <f t="shared" si="11"/>
        <v>32</v>
      </c>
      <c r="C67" s="7" t="str">
        <f t="shared" si="12"/>
        <v>05</v>
      </c>
      <c r="D67" s="8" t="s">
        <v>165</v>
      </c>
      <c r="E67" s="8" t="s">
        <v>12</v>
      </c>
      <c r="F67" s="8" t="s">
        <v>147</v>
      </c>
      <c r="G67" s="8" t="s">
        <v>166</v>
      </c>
      <c r="H67" s="9">
        <v>79.7</v>
      </c>
      <c r="I67" s="12">
        <f t="shared" ref="I67:I69" si="15">RANK(H67,$H$67:$H$69,0)</f>
        <v>1</v>
      </c>
    </row>
    <row r="68" ht="28" customHeight="1" spans="1:9">
      <c r="A68" s="15" t="s">
        <v>167</v>
      </c>
      <c r="B68" s="7" t="str">
        <f t="shared" si="11"/>
        <v>31</v>
      </c>
      <c r="C68" s="7" t="str">
        <f t="shared" si="12"/>
        <v>26</v>
      </c>
      <c r="D68" s="8" t="s">
        <v>168</v>
      </c>
      <c r="E68" s="8" t="s">
        <v>12</v>
      </c>
      <c r="F68" s="8" t="s">
        <v>147</v>
      </c>
      <c r="G68" s="8" t="s">
        <v>166</v>
      </c>
      <c r="H68" s="9">
        <v>75.2</v>
      </c>
      <c r="I68" s="12">
        <f t="shared" si="15"/>
        <v>2</v>
      </c>
    </row>
    <row r="69" ht="28" customHeight="1" spans="1:9">
      <c r="A69" s="15" t="s">
        <v>169</v>
      </c>
      <c r="B69" s="7" t="str">
        <f t="shared" si="11"/>
        <v>31</v>
      </c>
      <c r="C69" s="7" t="str">
        <f t="shared" si="12"/>
        <v>25</v>
      </c>
      <c r="D69" s="8" t="s">
        <v>170</v>
      </c>
      <c r="E69" s="8" t="s">
        <v>12</v>
      </c>
      <c r="F69" s="8" t="s">
        <v>147</v>
      </c>
      <c r="G69" s="8" t="s">
        <v>166</v>
      </c>
      <c r="H69" s="9">
        <v>74.2</v>
      </c>
      <c r="I69" s="12">
        <f t="shared" si="15"/>
        <v>3</v>
      </c>
    </row>
    <row r="70" ht="28" customHeight="1" spans="1:9">
      <c r="A70" s="15" t="s">
        <v>171</v>
      </c>
      <c r="B70" s="7" t="str">
        <f t="shared" si="11"/>
        <v>33</v>
      </c>
      <c r="C70" s="7" t="str">
        <f t="shared" si="12"/>
        <v>29</v>
      </c>
      <c r="D70" s="13" t="s">
        <v>172</v>
      </c>
      <c r="E70" s="13" t="s">
        <v>12</v>
      </c>
      <c r="F70" s="13" t="s">
        <v>173</v>
      </c>
      <c r="G70" s="13" t="s">
        <v>174</v>
      </c>
      <c r="H70" s="9">
        <v>81.8</v>
      </c>
      <c r="I70" s="12">
        <f t="shared" ref="I70:I72" si="16">RANK(H70,$H$70:$H$72,0)</f>
        <v>1</v>
      </c>
    </row>
    <row r="71" ht="28" customHeight="1" spans="1:9">
      <c r="A71" s="15" t="s">
        <v>175</v>
      </c>
      <c r="B71" s="7" t="str">
        <f t="shared" si="11"/>
        <v>32</v>
      </c>
      <c r="C71" s="7" t="str">
        <f t="shared" si="12"/>
        <v>20</v>
      </c>
      <c r="D71" s="13" t="s">
        <v>176</v>
      </c>
      <c r="E71" s="13" t="s">
        <v>12</v>
      </c>
      <c r="F71" s="13" t="s">
        <v>173</v>
      </c>
      <c r="G71" s="13" t="s">
        <v>174</v>
      </c>
      <c r="H71" s="9">
        <v>79.6</v>
      </c>
      <c r="I71" s="12">
        <f t="shared" si="16"/>
        <v>2</v>
      </c>
    </row>
    <row r="72" ht="28" customHeight="1" spans="1:9">
      <c r="A72" s="15" t="s">
        <v>177</v>
      </c>
      <c r="B72" s="7" t="str">
        <f t="shared" si="11"/>
        <v>33</v>
      </c>
      <c r="C72" s="7" t="str">
        <f t="shared" si="12"/>
        <v>17</v>
      </c>
      <c r="D72" s="13" t="s">
        <v>178</v>
      </c>
      <c r="E72" s="13" t="s">
        <v>12</v>
      </c>
      <c r="F72" s="13" t="s">
        <v>173</v>
      </c>
      <c r="G72" s="13" t="s">
        <v>174</v>
      </c>
      <c r="H72" s="9">
        <v>77.3</v>
      </c>
      <c r="I72" s="12">
        <f t="shared" si="16"/>
        <v>3</v>
      </c>
    </row>
    <row r="73" ht="28" customHeight="1" spans="1:9">
      <c r="A73" s="15" t="s">
        <v>179</v>
      </c>
      <c r="B73" s="7" t="str">
        <f t="shared" si="11"/>
        <v>35</v>
      </c>
      <c r="C73" s="7" t="str">
        <f t="shared" si="12"/>
        <v>18</v>
      </c>
      <c r="D73" s="13" t="s">
        <v>180</v>
      </c>
      <c r="E73" s="13" t="s">
        <v>33</v>
      </c>
      <c r="F73" s="13" t="s">
        <v>173</v>
      </c>
      <c r="G73" s="13" t="s">
        <v>181</v>
      </c>
      <c r="H73" s="9">
        <v>84.5</v>
      </c>
      <c r="I73" s="12">
        <f t="shared" ref="I73:I81" si="17">RANK(H73,$H$73:$H$81,0)</f>
        <v>1</v>
      </c>
    </row>
    <row r="74" ht="28" customHeight="1" spans="1:9">
      <c r="A74" s="15" t="s">
        <v>182</v>
      </c>
      <c r="B74" s="7" t="str">
        <f t="shared" si="11"/>
        <v>34</v>
      </c>
      <c r="C74" s="7" t="str">
        <f t="shared" si="12"/>
        <v>26</v>
      </c>
      <c r="D74" s="13" t="s">
        <v>183</v>
      </c>
      <c r="E74" s="13" t="s">
        <v>33</v>
      </c>
      <c r="F74" s="13" t="s">
        <v>173</v>
      </c>
      <c r="G74" s="13" t="s">
        <v>181</v>
      </c>
      <c r="H74" s="9">
        <v>81.5</v>
      </c>
      <c r="I74" s="12">
        <f t="shared" si="17"/>
        <v>2</v>
      </c>
    </row>
    <row r="75" ht="28" customHeight="1" spans="1:9">
      <c r="A75" s="15" t="s">
        <v>184</v>
      </c>
      <c r="B75" s="7" t="str">
        <f t="shared" si="11"/>
        <v>34</v>
      </c>
      <c r="C75" s="7" t="str">
        <f t="shared" si="12"/>
        <v>20</v>
      </c>
      <c r="D75" s="13" t="s">
        <v>185</v>
      </c>
      <c r="E75" s="13" t="s">
        <v>33</v>
      </c>
      <c r="F75" s="13" t="s">
        <v>173</v>
      </c>
      <c r="G75" s="13" t="s">
        <v>181</v>
      </c>
      <c r="H75" s="9">
        <v>79.2</v>
      </c>
      <c r="I75" s="12">
        <f t="shared" si="17"/>
        <v>3</v>
      </c>
    </row>
    <row r="76" ht="28" customHeight="1" spans="1:9">
      <c r="A76" s="15" t="s">
        <v>186</v>
      </c>
      <c r="B76" s="7" t="str">
        <f t="shared" si="11"/>
        <v>35</v>
      </c>
      <c r="C76" s="7" t="str">
        <f t="shared" si="12"/>
        <v>26</v>
      </c>
      <c r="D76" s="13" t="s">
        <v>187</v>
      </c>
      <c r="E76" s="13" t="s">
        <v>33</v>
      </c>
      <c r="F76" s="13" t="s">
        <v>173</v>
      </c>
      <c r="G76" s="13" t="s">
        <v>181</v>
      </c>
      <c r="H76" s="9">
        <v>77.4</v>
      </c>
      <c r="I76" s="12">
        <f t="shared" si="17"/>
        <v>4</v>
      </c>
    </row>
    <row r="77" ht="28" customHeight="1" spans="1:9">
      <c r="A77" s="15" t="s">
        <v>188</v>
      </c>
      <c r="B77" s="7" t="str">
        <f t="shared" si="11"/>
        <v>34</v>
      </c>
      <c r="C77" s="7" t="str">
        <f t="shared" si="12"/>
        <v>17</v>
      </c>
      <c r="D77" s="13" t="s">
        <v>189</v>
      </c>
      <c r="E77" s="13" t="s">
        <v>33</v>
      </c>
      <c r="F77" s="13" t="s">
        <v>173</v>
      </c>
      <c r="G77" s="13" t="s">
        <v>181</v>
      </c>
      <c r="H77" s="9">
        <v>77.1</v>
      </c>
      <c r="I77" s="12">
        <f t="shared" si="17"/>
        <v>5</v>
      </c>
    </row>
    <row r="78" ht="28" customHeight="1" spans="1:9">
      <c r="A78" s="15" t="s">
        <v>190</v>
      </c>
      <c r="B78" s="7" t="str">
        <f t="shared" si="11"/>
        <v>35</v>
      </c>
      <c r="C78" s="7" t="str">
        <f t="shared" si="12"/>
        <v>08</v>
      </c>
      <c r="D78" s="13" t="s">
        <v>191</v>
      </c>
      <c r="E78" s="13" t="s">
        <v>33</v>
      </c>
      <c r="F78" s="13" t="s">
        <v>173</v>
      </c>
      <c r="G78" s="13" t="s">
        <v>181</v>
      </c>
      <c r="H78" s="9">
        <v>76.8</v>
      </c>
      <c r="I78" s="12">
        <f t="shared" si="17"/>
        <v>6</v>
      </c>
    </row>
    <row r="79" ht="28" customHeight="1" spans="1:9">
      <c r="A79" s="15" t="s">
        <v>192</v>
      </c>
      <c r="B79" s="7" t="str">
        <f t="shared" si="11"/>
        <v>35</v>
      </c>
      <c r="C79" s="7" t="str">
        <f t="shared" si="12"/>
        <v>06</v>
      </c>
      <c r="D79" s="13" t="s">
        <v>193</v>
      </c>
      <c r="E79" s="13" t="s">
        <v>33</v>
      </c>
      <c r="F79" s="13" t="s">
        <v>173</v>
      </c>
      <c r="G79" s="13" t="s">
        <v>181</v>
      </c>
      <c r="H79" s="9">
        <v>76.7</v>
      </c>
      <c r="I79" s="12">
        <f t="shared" si="17"/>
        <v>7</v>
      </c>
    </row>
    <row r="80" ht="28" customHeight="1" spans="1:9">
      <c r="A80" s="15" t="s">
        <v>194</v>
      </c>
      <c r="B80" s="7" t="str">
        <f t="shared" si="11"/>
        <v>34</v>
      </c>
      <c r="C80" s="7" t="str">
        <f t="shared" si="12"/>
        <v>08</v>
      </c>
      <c r="D80" s="13" t="s">
        <v>195</v>
      </c>
      <c r="E80" s="13" t="s">
        <v>33</v>
      </c>
      <c r="F80" s="13" t="s">
        <v>173</v>
      </c>
      <c r="G80" s="13" t="s">
        <v>181</v>
      </c>
      <c r="H80" s="9">
        <v>75.2</v>
      </c>
      <c r="I80" s="12">
        <f t="shared" si="17"/>
        <v>8</v>
      </c>
    </row>
    <row r="81" ht="28" customHeight="1" spans="1:9">
      <c r="A81" s="15" t="s">
        <v>196</v>
      </c>
      <c r="B81" s="7" t="str">
        <f t="shared" si="11"/>
        <v>34</v>
      </c>
      <c r="C81" s="7" t="str">
        <f t="shared" si="12"/>
        <v>16</v>
      </c>
      <c r="D81" s="13" t="s">
        <v>197</v>
      </c>
      <c r="E81" s="13" t="s">
        <v>33</v>
      </c>
      <c r="F81" s="13" t="s">
        <v>173</v>
      </c>
      <c r="G81" s="13" t="s">
        <v>181</v>
      </c>
      <c r="H81" s="9">
        <v>75</v>
      </c>
      <c r="I81" s="12">
        <f t="shared" si="17"/>
        <v>9</v>
      </c>
    </row>
    <row r="82" ht="28" customHeight="1" spans="1:9">
      <c r="A82" s="15" t="s">
        <v>198</v>
      </c>
      <c r="B82" s="7" t="str">
        <f t="shared" si="11"/>
        <v>36</v>
      </c>
      <c r="C82" s="7" t="str">
        <f t="shared" si="12"/>
        <v>24</v>
      </c>
      <c r="D82" s="8" t="s">
        <v>199</v>
      </c>
      <c r="E82" s="8" t="s">
        <v>33</v>
      </c>
      <c r="F82" s="8" t="s">
        <v>200</v>
      </c>
      <c r="G82" s="8" t="s">
        <v>201</v>
      </c>
      <c r="H82" s="9">
        <v>82.4</v>
      </c>
      <c r="I82" s="12">
        <f t="shared" ref="I82:I84" si="18">RANK(H82,$H$82:$H$84,0)</f>
        <v>1</v>
      </c>
    </row>
    <row r="83" ht="28" customHeight="1" spans="1:9">
      <c r="A83" s="15" t="s">
        <v>202</v>
      </c>
      <c r="B83" s="7" t="str">
        <f t="shared" si="11"/>
        <v>36</v>
      </c>
      <c r="C83" s="7" t="str">
        <f t="shared" si="12"/>
        <v>12</v>
      </c>
      <c r="D83" s="8" t="s">
        <v>203</v>
      </c>
      <c r="E83" s="8" t="s">
        <v>33</v>
      </c>
      <c r="F83" s="8" t="s">
        <v>200</v>
      </c>
      <c r="G83" s="8" t="s">
        <v>201</v>
      </c>
      <c r="H83" s="9">
        <v>77.6</v>
      </c>
      <c r="I83" s="12">
        <f t="shared" si="18"/>
        <v>2</v>
      </c>
    </row>
    <row r="84" ht="28" customHeight="1" spans="1:9">
      <c r="A84" s="15" t="s">
        <v>204</v>
      </c>
      <c r="B84" s="7" t="str">
        <f t="shared" si="11"/>
        <v>36</v>
      </c>
      <c r="C84" s="7" t="str">
        <f t="shared" si="12"/>
        <v>15</v>
      </c>
      <c r="D84" s="8" t="s">
        <v>205</v>
      </c>
      <c r="E84" s="8" t="s">
        <v>33</v>
      </c>
      <c r="F84" s="8" t="s">
        <v>200</v>
      </c>
      <c r="G84" s="8" t="s">
        <v>201</v>
      </c>
      <c r="H84" s="9">
        <v>77.4</v>
      </c>
      <c r="I84" s="12">
        <f t="shared" si="18"/>
        <v>3</v>
      </c>
    </row>
    <row r="85" ht="28" customHeight="1" spans="1:9">
      <c r="A85" s="15" t="s">
        <v>206</v>
      </c>
      <c r="B85" s="7" t="str">
        <f t="shared" si="11"/>
        <v>37</v>
      </c>
      <c r="C85" s="7" t="str">
        <f t="shared" si="12"/>
        <v>10</v>
      </c>
      <c r="D85" s="14" t="s">
        <v>207</v>
      </c>
      <c r="E85" s="8" t="s">
        <v>12</v>
      </c>
      <c r="F85" s="8" t="s">
        <v>208</v>
      </c>
      <c r="G85" s="8" t="s">
        <v>14</v>
      </c>
      <c r="H85" s="9">
        <v>84.9</v>
      </c>
      <c r="I85" s="12">
        <f t="shared" ref="I85:I90" si="19">RANK(H85,$H$85:$H$90,0)</f>
        <v>1</v>
      </c>
    </row>
    <row r="86" ht="28" customHeight="1" spans="1:9">
      <c r="A86" s="15" t="s">
        <v>209</v>
      </c>
      <c r="B86" s="7" t="str">
        <f t="shared" si="11"/>
        <v>39</v>
      </c>
      <c r="C86" s="7" t="str">
        <f t="shared" si="12"/>
        <v>09</v>
      </c>
      <c r="D86" s="14" t="s">
        <v>210</v>
      </c>
      <c r="E86" s="8" t="s">
        <v>12</v>
      </c>
      <c r="F86" s="8" t="s">
        <v>208</v>
      </c>
      <c r="G86" s="8" t="s">
        <v>14</v>
      </c>
      <c r="H86" s="9">
        <v>80.1</v>
      </c>
      <c r="I86" s="12">
        <f t="shared" si="19"/>
        <v>2</v>
      </c>
    </row>
    <row r="87" ht="28" customHeight="1" spans="1:9">
      <c r="A87" s="15" t="s">
        <v>211</v>
      </c>
      <c r="B87" s="7" t="str">
        <f t="shared" si="11"/>
        <v>38</v>
      </c>
      <c r="C87" s="7" t="str">
        <f t="shared" si="12"/>
        <v>29</v>
      </c>
      <c r="D87" s="14" t="s">
        <v>212</v>
      </c>
      <c r="E87" s="8" t="s">
        <v>12</v>
      </c>
      <c r="F87" s="8" t="s">
        <v>208</v>
      </c>
      <c r="G87" s="8" t="s">
        <v>14</v>
      </c>
      <c r="H87" s="9">
        <v>79.5</v>
      </c>
      <c r="I87" s="12">
        <f t="shared" si="19"/>
        <v>3</v>
      </c>
    </row>
    <row r="88" ht="28" customHeight="1" spans="1:9">
      <c r="A88" s="15" t="s">
        <v>213</v>
      </c>
      <c r="B88" s="7" t="str">
        <f t="shared" si="11"/>
        <v>39</v>
      </c>
      <c r="C88" s="7" t="str">
        <f t="shared" si="12"/>
        <v>20</v>
      </c>
      <c r="D88" s="14" t="s">
        <v>214</v>
      </c>
      <c r="E88" s="8" t="s">
        <v>33</v>
      </c>
      <c r="F88" s="8" t="s">
        <v>208</v>
      </c>
      <c r="G88" s="8" t="s">
        <v>14</v>
      </c>
      <c r="H88" s="9">
        <v>77.7</v>
      </c>
      <c r="I88" s="12">
        <f t="shared" si="19"/>
        <v>4</v>
      </c>
    </row>
    <row r="89" ht="28" customHeight="1" spans="1:9">
      <c r="A89" s="15" t="s">
        <v>215</v>
      </c>
      <c r="B89" s="7" t="str">
        <f t="shared" si="11"/>
        <v>38</v>
      </c>
      <c r="C89" s="7" t="str">
        <f t="shared" si="12"/>
        <v>14</v>
      </c>
      <c r="D89" s="14" t="s">
        <v>216</v>
      </c>
      <c r="E89" s="8" t="s">
        <v>33</v>
      </c>
      <c r="F89" s="8" t="s">
        <v>208</v>
      </c>
      <c r="G89" s="8" t="s">
        <v>14</v>
      </c>
      <c r="H89" s="9">
        <v>77.5</v>
      </c>
      <c r="I89" s="12">
        <f t="shared" si="19"/>
        <v>5</v>
      </c>
    </row>
    <row r="90" ht="28" customHeight="1" spans="1:9">
      <c r="A90" s="15" t="s">
        <v>217</v>
      </c>
      <c r="B90" s="7" t="str">
        <f t="shared" si="11"/>
        <v>36</v>
      </c>
      <c r="C90" s="7" t="str">
        <f t="shared" si="12"/>
        <v>30</v>
      </c>
      <c r="D90" s="14" t="s">
        <v>218</v>
      </c>
      <c r="E90" s="8" t="s">
        <v>12</v>
      </c>
      <c r="F90" s="8" t="s">
        <v>208</v>
      </c>
      <c r="G90" s="8" t="s">
        <v>14</v>
      </c>
      <c r="H90" s="9">
        <v>77.1</v>
      </c>
      <c r="I90" s="12">
        <f t="shared" si="19"/>
        <v>6</v>
      </c>
    </row>
    <row r="91" ht="28" customHeight="1" spans="1:9">
      <c r="A91" s="15" t="s">
        <v>219</v>
      </c>
      <c r="B91" s="7" t="str">
        <f t="shared" si="11"/>
        <v>40</v>
      </c>
      <c r="C91" s="7" t="str">
        <f t="shared" si="12"/>
        <v>27</v>
      </c>
      <c r="D91" s="8" t="s">
        <v>220</v>
      </c>
      <c r="E91" s="8" t="s">
        <v>12</v>
      </c>
      <c r="F91" s="8" t="s">
        <v>221</v>
      </c>
      <c r="G91" s="8" t="s">
        <v>140</v>
      </c>
      <c r="H91" s="9">
        <v>78.3</v>
      </c>
      <c r="I91" s="12">
        <f t="shared" ref="I91:I93" si="20">RANK(H91,$H$91:$H$93,0)</f>
        <v>1</v>
      </c>
    </row>
    <row r="92" ht="28" customHeight="1" spans="1:9">
      <c r="A92" s="15" t="s">
        <v>222</v>
      </c>
      <c r="B92" s="7" t="str">
        <f t="shared" si="11"/>
        <v>41</v>
      </c>
      <c r="C92" s="7" t="str">
        <f t="shared" si="12"/>
        <v>11</v>
      </c>
      <c r="D92" s="8" t="s">
        <v>223</v>
      </c>
      <c r="E92" s="8" t="s">
        <v>12</v>
      </c>
      <c r="F92" s="8" t="s">
        <v>221</v>
      </c>
      <c r="G92" s="8" t="s">
        <v>140</v>
      </c>
      <c r="H92" s="9">
        <v>75.6</v>
      </c>
      <c r="I92" s="12">
        <f t="shared" si="20"/>
        <v>2</v>
      </c>
    </row>
    <row r="93" ht="28" customHeight="1" spans="1:9">
      <c r="A93" s="15" t="s">
        <v>224</v>
      </c>
      <c r="B93" s="7" t="str">
        <f t="shared" si="11"/>
        <v>41</v>
      </c>
      <c r="C93" s="7" t="str">
        <f t="shared" si="12"/>
        <v>19</v>
      </c>
      <c r="D93" s="8" t="s">
        <v>225</v>
      </c>
      <c r="E93" s="8" t="s">
        <v>12</v>
      </c>
      <c r="F93" s="8" t="s">
        <v>221</v>
      </c>
      <c r="G93" s="8" t="s">
        <v>140</v>
      </c>
      <c r="H93" s="9">
        <v>75</v>
      </c>
      <c r="I93" s="12">
        <f t="shared" si="20"/>
        <v>3</v>
      </c>
    </row>
    <row r="94" ht="28" customHeight="1" spans="1:9">
      <c r="A94" s="15" t="s">
        <v>226</v>
      </c>
      <c r="B94" s="7" t="str">
        <f t="shared" si="11"/>
        <v>41</v>
      </c>
      <c r="C94" s="7" t="str">
        <f t="shared" si="12"/>
        <v>22</v>
      </c>
      <c r="D94" s="8" t="s">
        <v>227</v>
      </c>
      <c r="E94" s="8" t="s">
        <v>33</v>
      </c>
      <c r="F94" s="8" t="s">
        <v>221</v>
      </c>
      <c r="G94" s="8" t="s">
        <v>181</v>
      </c>
      <c r="H94" s="9">
        <v>77</v>
      </c>
      <c r="I94" s="12">
        <f t="shared" ref="I94:I96" si="21">RANK(H94,$H$94:$H$96,0)</f>
        <v>1</v>
      </c>
    </row>
    <row r="95" ht="28" customHeight="1" spans="1:9">
      <c r="A95" s="15" t="s">
        <v>228</v>
      </c>
      <c r="B95" s="7" t="str">
        <f t="shared" si="11"/>
        <v>41</v>
      </c>
      <c r="C95" s="7" t="str">
        <f t="shared" si="12"/>
        <v>26</v>
      </c>
      <c r="D95" s="8" t="s">
        <v>229</v>
      </c>
      <c r="E95" s="8" t="s">
        <v>33</v>
      </c>
      <c r="F95" s="8" t="s">
        <v>221</v>
      </c>
      <c r="G95" s="8" t="s">
        <v>181</v>
      </c>
      <c r="H95" s="9">
        <v>75.3</v>
      </c>
      <c r="I95" s="12">
        <f t="shared" si="21"/>
        <v>2</v>
      </c>
    </row>
    <row r="96" ht="28" customHeight="1" spans="1:9">
      <c r="A96" s="15" t="s">
        <v>230</v>
      </c>
      <c r="B96" s="7" t="str">
        <f t="shared" si="11"/>
        <v>41</v>
      </c>
      <c r="C96" s="7" t="str">
        <f t="shared" si="12"/>
        <v>23</v>
      </c>
      <c r="D96" s="8" t="s">
        <v>231</v>
      </c>
      <c r="E96" s="8" t="s">
        <v>33</v>
      </c>
      <c r="F96" s="8" t="s">
        <v>221</v>
      </c>
      <c r="G96" s="8" t="s">
        <v>181</v>
      </c>
      <c r="H96" s="9">
        <v>70.9</v>
      </c>
      <c r="I96" s="12">
        <f t="shared" si="21"/>
        <v>3</v>
      </c>
    </row>
    <row r="97" ht="28" customHeight="1" spans="1:9">
      <c r="A97" s="15" t="s">
        <v>232</v>
      </c>
      <c r="B97" s="7" t="str">
        <f t="shared" si="11"/>
        <v>42</v>
      </c>
      <c r="C97" s="7" t="str">
        <f t="shared" si="12"/>
        <v>14</v>
      </c>
      <c r="D97" s="8" t="s">
        <v>233</v>
      </c>
      <c r="E97" s="8" t="s">
        <v>12</v>
      </c>
      <c r="F97" s="8" t="s">
        <v>234</v>
      </c>
      <c r="G97" s="8" t="s">
        <v>14</v>
      </c>
      <c r="H97" s="9">
        <v>81.8</v>
      </c>
      <c r="I97" s="12">
        <f t="shared" ref="I97:I105" si="22">RANK(H97,$H$97:$H$105,0)</f>
        <v>1</v>
      </c>
    </row>
    <row r="98" ht="28" customHeight="1" spans="1:9">
      <c r="A98" s="15" t="s">
        <v>235</v>
      </c>
      <c r="B98" s="7" t="str">
        <f t="shared" si="11"/>
        <v>42</v>
      </c>
      <c r="C98" s="7" t="str">
        <f t="shared" si="12"/>
        <v>21</v>
      </c>
      <c r="D98" s="8" t="s">
        <v>236</v>
      </c>
      <c r="E98" s="8" t="s">
        <v>12</v>
      </c>
      <c r="F98" s="8" t="s">
        <v>234</v>
      </c>
      <c r="G98" s="8" t="s">
        <v>14</v>
      </c>
      <c r="H98" s="9">
        <v>81</v>
      </c>
      <c r="I98" s="12">
        <f t="shared" si="22"/>
        <v>2</v>
      </c>
    </row>
    <row r="99" ht="28" customHeight="1" spans="1:9">
      <c r="A99" s="15" t="s">
        <v>237</v>
      </c>
      <c r="B99" s="7" t="str">
        <f t="shared" si="11"/>
        <v>42</v>
      </c>
      <c r="C99" s="7" t="str">
        <f t="shared" si="12"/>
        <v>11</v>
      </c>
      <c r="D99" s="8" t="s">
        <v>238</v>
      </c>
      <c r="E99" s="8" t="s">
        <v>12</v>
      </c>
      <c r="F99" s="8" t="s">
        <v>234</v>
      </c>
      <c r="G99" s="8" t="s">
        <v>14</v>
      </c>
      <c r="H99" s="9">
        <v>78.8</v>
      </c>
      <c r="I99" s="12">
        <f t="shared" si="22"/>
        <v>3</v>
      </c>
    </row>
    <row r="100" ht="28" customHeight="1" spans="1:9">
      <c r="A100" s="15" t="s">
        <v>239</v>
      </c>
      <c r="B100" s="7" t="str">
        <f t="shared" si="11"/>
        <v>45</v>
      </c>
      <c r="C100" s="7" t="str">
        <f t="shared" si="12"/>
        <v>03</v>
      </c>
      <c r="D100" s="8" t="s">
        <v>240</v>
      </c>
      <c r="E100" s="8" t="s">
        <v>12</v>
      </c>
      <c r="F100" s="8" t="s">
        <v>234</v>
      </c>
      <c r="G100" s="8" t="s">
        <v>14</v>
      </c>
      <c r="H100" s="9">
        <v>77.4</v>
      </c>
      <c r="I100" s="12">
        <f t="shared" si="22"/>
        <v>4</v>
      </c>
    </row>
    <row r="101" ht="28" customHeight="1" spans="1:9">
      <c r="A101" s="15" t="s">
        <v>241</v>
      </c>
      <c r="B101" s="7" t="str">
        <f t="shared" si="11"/>
        <v>43</v>
      </c>
      <c r="C101" s="7" t="str">
        <f t="shared" si="12"/>
        <v>25</v>
      </c>
      <c r="D101" s="8" t="s">
        <v>242</v>
      </c>
      <c r="E101" s="8" t="s">
        <v>12</v>
      </c>
      <c r="F101" s="8" t="s">
        <v>234</v>
      </c>
      <c r="G101" s="8" t="s">
        <v>14</v>
      </c>
      <c r="H101" s="9">
        <v>77.3</v>
      </c>
      <c r="I101" s="12">
        <f t="shared" si="22"/>
        <v>5</v>
      </c>
    </row>
    <row r="102" ht="28" customHeight="1" spans="1:9">
      <c r="A102" s="15" t="s">
        <v>243</v>
      </c>
      <c r="B102" s="7" t="str">
        <f t="shared" si="11"/>
        <v>44</v>
      </c>
      <c r="C102" s="7" t="str">
        <f t="shared" si="12"/>
        <v>05</v>
      </c>
      <c r="D102" s="8" t="s">
        <v>244</v>
      </c>
      <c r="E102" s="8" t="s">
        <v>12</v>
      </c>
      <c r="F102" s="8" t="s">
        <v>234</v>
      </c>
      <c r="G102" s="8" t="s">
        <v>14</v>
      </c>
      <c r="H102" s="9">
        <v>77.3</v>
      </c>
      <c r="I102" s="12">
        <f t="shared" si="22"/>
        <v>5</v>
      </c>
    </row>
    <row r="103" ht="28" customHeight="1" spans="1:9">
      <c r="A103" s="15" t="s">
        <v>245</v>
      </c>
      <c r="B103" s="7" t="str">
        <f t="shared" si="11"/>
        <v>45</v>
      </c>
      <c r="C103" s="7" t="str">
        <f t="shared" si="12"/>
        <v>10</v>
      </c>
      <c r="D103" s="8" t="s">
        <v>246</v>
      </c>
      <c r="E103" s="8" t="s">
        <v>12</v>
      </c>
      <c r="F103" s="8" t="s">
        <v>234</v>
      </c>
      <c r="G103" s="8" t="s">
        <v>14</v>
      </c>
      <c r="H103" s="9">
        <v>75.7</v>
      </c>
      <c r="I103" s="12">
        <f t="shared" si="22"/>
        <v>7</v>
      </c>
    </row>
    <row r="104" ht="28" customHeight="1" spans="1:9">
      <c r="A104" s="15" t="s">
        <v>247</v>
      </c>
      <c r="B104" s="7" t="str">
        <f t="shared" si="11"/>
        <v>43</v>
      </c>
      <c r="C104" s="7" t="str">
        <f t="shared" si="12"/>
        <v>06</v>
      </c>
      <c r="D104" s="8" t="s">
        <v>248</v>
      </c>
      <c r="E104" s="8" t="s">
        <v>12</v>
      </c>
      <c r="F104" s="8" t="s">
        <v>234</v>
      </c>
      <c r="G104" s="8" t="s">
        <v>14</v>
      </c>
      <c r="H104" s="9">
        <v>74.9</v>
      </c>
      <c r="I104" s="12">
        <f t="shared" si="22"/>
        <v>8</v>
      </c>
    </row>
    <row r="105" ht="28" customHeight="1" spans="1:9">
      <c r="A105" s="15" t="s">
        <v>249</v>
      </c>
      <c r="B105" s="7" t="str">
        <f t="shared" si="11"/>
        <v>44</v>
      </c>
      <c r="C105" s="7" t="str">
        <f t="shared" si="12"/>
        <v>20</v>
      </c>
      <c r="D105" s="8" t="s">
        <v>250</v>
      </c>
      <c r="E105" s="8" t="s">
        <v>12</v>
      </c>
      <c r="F105" s="8" t="s">
        <v>234</v>
      </c>
      <c r="G105" s="8" t="s">
        <v>14</v>
      </c>
      <c r="H105" s="9">
        <v>74.9</v>
      </c>
      <c r="I105" s="12">
        <f t="shared" si="22"/>
        <v>8</v>
      </c>
    </row>
    <row r="106" ht="28" customHeight="1" spans="1:9">
      <c r="A106" s="15" t="s">
        <v>251</v>
      </c>
      <c r="B106" s="7" t="str">
        <f t="shared" si="11"/>
        <v>45</v>
      </c>
      <c r="C106" s="7" t="str">
        <f t="shared" si="12"/>
        <v>29</v>
      </c>
      <c r="D106" s="8" t="s">
        <v>252</v>
      </c>
      <c r="E106" s="8" t="s">
        <v>33</v>
      </c>
      <c r="F106" s="8" t="s">
        <v>234</v>
      </c>
      <c r="G106" s="8" t="s">
        <v>181</v>
      </c>
      <c r="H106" s="9">
        <v>74.4</v>
      </c>
      <c r="I106" s="12">
        <f t="shared" ref="I106:I111" si="23">RANK(H106,$H$106:$H$111,0)</f>
        <v>1</v>
      </c>
    </row>
    <row r="107" ht="28" customHeight="1" spans="1:9">
      <c r="A107" s="15" t="s">
        <v>253</v>
      </c>
      <c r="B107" s="7" t="str">
        <f t="shared" si="11"/>
        <v>46</v>
      </c>
      <c r="C107" s="7" t="str">
        <f t="shared" si="12"/>
        <v>05</v>
      </c>
      <c r="D107" s="8" t="s">
        <v>254</v>
      </c>
      <c r="E107" s="8" t="s">
        <v>33</v>
      </c>
      <c r="F107" s="8" t="s">
        <v>234</v>
      </c>
      <c r="G107" s="8" t="s">
        <v>181</v>
      </c>
      <c r="H107" s="9">
        <v>73.3</v>
      </c>
      <c r="I107" s="12">
        <f t="shared" si="23"/>
        <v>2</v>
      </c>
    </row>
    <row r="108" ht="28" customHeight="1" spans="1:9">
      <c r="A108" s="15" t="s">
        <v>255</v>
      </c>
      <c r="B108" s="7" t="str">
        <f t="shared" si="11"/>
        <v>46</v>
      </c>
      <c r="C108" s="7" t="str">
        <f t="shared" si="12"/>
        <v>04</v>
      </c>
      <c r="D108" s="8" t="s">
        <v>256</v>
      </c>
      <c r="E108" s="8" t="s">
        <v>33</v>
      </c>
      <c r="F108" s="8" t="s">
        <v>234</v>
      </c>
      <c r="G108" s="8" t="s">
        <v>181</v>
      </c>
      <c r="H108" s="9">
        <v>72.3</v>
      </c>
      <c r="I108" s="12">
        <f t="shared" si="23"/>
        <v>3</v>
      </c>
    </row>
    <row r="109" ht="28" customHeight="1" spans="1:9">
      <c r="A109" s="15" t="s">
        <v>257</v>
      </c>
      <c r="B109" s="7" t="str">
        <f t="shared" si="11"/>
        <v>46</v>
      </c>
      <c r="C109" s="7" t="str">
        <f t="shared" si="12"/>
        <v>03</v>
      </c>
      <c r="D109" s="8" t="s">
        <v>258</v>
      </c>
      <c r="E109" s="8" t="s">
        <v>33</v>
      </c>
      <c r="F109" s="8" t="s">
        <v>234</v>
      </c>
      <c r="G109" s="8" t="s">
        <v>181</v>
      </c>
      <c r="H109" s="9">
        <v>71.8</v>
      </c>
      <c r="I109" s="12">
        <f t="shared" si="23"/>
        <v>4</v>
      </c>
    </row>
    <row r="110" ht="28" customHeight="1" spans="1:9">
      <c r="A110" s="15" t="s">
        <v>259</v>
      </c>
      <c r="B110" s="7" t="str">
        <f t="shared" si="11"/>
        <v>45</v>
      </c>
      <c r="C110" s="7" t="str">
        <f t="shared" si="12"/>
        <v>20</v>
      </c>
      <c r="D110" s="8" t="s">
        <v>260</v>
      </c>
      <c r="E110" s="8" t="s">
        <v>33</v>
      </c>
      <c r="F110" s="8" t="s">
        <v>234</v>
      </c>
      <c r="G110" s="8" t="s">
        <v>181</v>
      </c>
      <c r="H110" s="9">
        <v>67.9</v>
      </c>
      <c r="I110" s="12">
        <f t="shared" si="23"/>
        <v>5</v>
      </c>
    </row>
    <row r="111" ht="28" customHeight="1" spans="1:9">
      <c r="A111" s="15" t="s">
        <v>261</v>
      </c>
      <c r="B111" s="7" t="str">
        <f t="shared" si="11"/>
        <v>45</v>
      </c>
      <c r="C111" s="7" t="str">
        <f t="shared" si="12"/>
        <v>25</v>
      </c>
      <c r="D111" s="8" t="s">
        <v>262</v>
      </c>
      <c r="E111" s="8" t="s">
        <v>33</v>
      </c>
      <c r="F111" s="8" t="s">
        <v>234</v>
      </c>
      <c r="G111" s="8" t="s">
        <v>181</v>
      </c>
      <c r="H111" s="9">
        <v>67.1</v>
      </c>
      <c r="I111" s="12">
        <f t="shared" si="23"/>
        <v>6</v>
      </c>
    </row>
    <row r="112" ht="28" customHeight="1" spans="1:9">
      <c r="A112" s="15" t="s">
        <v>263</v>
      </c>
      <c r="B112" s="7" t="str">
        <f t="shared" si="11"/>
        <v>47</v>
      </c>
      <c r="C112" s="7" t="str">
        <f t="shared" si="12"/>
        <v>23</v>
      </c>
      <c r="D112" s="8" t="s">
        <v>264</v>
      </c>
      <c r="E112" s="8" t="s">
        <v>33</v>
      </c>
      <c r="F112" s="8" t="s">
        <v>265</v>
      </c>
      <c r="G112" s="8" t="s">
        <v>14</v>
      </c>
      <c r="H112" s="9">
        <v>82.6</v>
      </c>
      <c r="I112" s="12">
        <f t="shared" ref="I112:I117" si="24">RANK(H112,$H$112:$H$117,0)</f>
        <v>1</v>
      </c>
    </row>
    <row r="113" ht="28" customHeight="1" spans="1:9">
      <c r="A113" s="15" t="s">
        <v>266</v>
      </c>
      <c r="B113" s="7" t="str">
        <f t="shared" si="11"/>
        <v>47</v>
      </c>
      <c r="C113" s="7" t="str">
        <f t="shared" si="12"/>
        <v>09</v>
      </c>
      <c r="D113" s="8" t="s">
        <v>267</v>
      </c>
      <c r="E113" s="8" t="s">
        <v>12</v>
      </c>
      <c r="F113" s="8" t="s">
        <v>265</v>
      </c>
      <c r="G113" s="8" t="s">
        <v>14</v>
      </c>
      <c r="H113" s="9">
        <v>78.1</v>
      </c>
      <c r="I113" s="12">
        <f t="shared" si="24"/>
        <v>2</v>
      </c>
    </row>
    <row r="114" ht="28" customHeight="1" spans="1:9">
      <c r="A114" s="15" t="s">
        <v>268</v>
      </c>
      <c r="B114" s="7" t="str">
        <f t="shared" si="11"/>
        <v>47</v>
      </c>
      <c r="C114" s="7" t="str">
        <f t="shared" si="12"/>
        <v>16</v>
      </c>
      <c r="D114" s="8" t="s">
        <v>269</v>
      </c>
      <c r="E114" s="8" t="s">
        <v>33</v>
      </c>
      <c r="F114" s="8" t="s">
        <v>265</v>
      </c>
      <c r="G114" s="8" t="s">
        <v>14</v>
      </c>
      <c r="H114" s="9">
        <v>77.4</v>
      </c>
      <c r="I114" s="12">
        <f t="shared" si="24"/>
        <v>3</v>
      </c>
    </row>
    <row r="115" ht="28" customHeight="1" spans="1:9">
      <c r="A115" s="15" t="s">
        <v>270</v>
      </c>
      <c r="B115" s="7" t="str">
        <f t="shared" si="11"/>
        <v>46</v>
      </c>
      <c r="C115" s="7" t="str">
        <f t="shared" si="12"/>
        <v>12</v>
      </c>
      <c r="D115" s="8" t="s">
        <v>271</v>
      </c>
      <c r="E115" s="8" t="s">
        <v>33</v>
      </c>
      <c r="F115" s="8" t="s">
        <v>265</v>
      </c>
      <c r="G115" s="8" t="s">
        <v>14</v>
      </c>
      <c r="H115" s="9">
        <v>75.2</v>
      </c>
      <c r="I115" s="12">
        <f t="shared" si="24"/>
        <v>4</v>
      </c>
    </row>
    <row r="116" ht="28" customHeight="1" spans="1:9">
      <c r="A116" s="15" t="s">
        <v>272</v>
      </c>
      <c r="B116" s="7" t="str">
        <f t="shared" si="11"/>
        <v>47</v>
      </c>
      <c r="C116" s="7" t="str">
        <f t="shared" si="12"/>
        <v>03</v>
      </c>
      <c r="D116" s="8" t="s">
        <v>273</v>
      </c>
      <c r="E116" s="8" t="s">
        <v>12</v>
      </c>
      <c r="F116" s="8" t="s">
        <v>265</v>
      </c>
      <c r="G116" s="8" t="s">
        <v>14</v>
      </c>
      <c r="H116" s="9">
        <v>74.8</v>
      </c>
      <c r="I116" s="12">
        <f t="shared" si="24"/>
        <v>5</v>
      </c>
    </row>
    <row r="117" ht="28" customHeight="1" spans="1:9">
      <c r="A117" s="15" t="s">
        <v>274</v>
      </c>
      <c r="B117" s="7" t="str">
        <f t="shared" si="11"/>
        <v>46</v>
      </c>
      <c r="C117" s="7" t="str">
        <f t="shared" si="12"/>
        <v>14</v>
      </c>
      <c r="D117" s="8" t="s">
        <v>275</v>
      </c>
      <c r="E117" s="8" t="s">
        <v>12</v>
      </c>
      <c r="F117" s="8" t="s">
        <v>265</v>
      </c>
      <c r="G117" s="8" t="s">
        <v>14</v>
      </c>
      <c r="H117" s="9">
        <v>74.5</v>
      </c>
      <c r="I117" s="12">
        <f t="shared" si="24"/>
        <v>6</v>
      </c>
    </row>
    <row r="118" ht="28" customHeight="1" spans="1:9">
      <c r="A118" s="15" t="s">
        <v>276</v>
      </c>
      <c r="B118" s="7" t="str">
        <f t="shared" si="11"/>
        <v>48</v>
      </c>
      <c r="C118" s="7" t="str">
        <f t="shared" si="12"/>
        <v>20</v>
      </c>
      <c r="D118" s="8" t="s">
        <v>277</v>
      </c>
      <c r="E118" s="8" t="s">
        <v>33</v>
      </c>
      <c r="F118" s="8" t="s">
        <v>278</v>
      </c>
      <c r="G118" s="8" t="s">
        <v>14</v>
      </c>
      <c r="H118" s="9">
        <v>76.7</v>
      </c>
      <c r="I118" s="12">
        <f t="shared" ref="I118:I120" si="25">RANK(H118,$H$118:$H$120,0)</f>
        <v>1</v>
      </c>
    </row>
    <row r="119" ht="28" customHeight="1" spans="1:9">
      <c r="A119" s="15" t="s">
        <v>279</v>
      </c>
      <c r="B119" s="7" t="str">
        <f t="shared" ref="B119:B132" si="26">MID(A119,9,2)</f>
        <v>48</v>
      </c>
      <c r="C119" s="7" t="str">
        <f t="shared" ref="C119:C132" si="27">MID(A119,11,2)</f>
        <v>17</v>
      </c>
      <c r="D119" s="8" t="s">
        <v>280</v>
      </c>
      <c r="E119" s="8" t="s">
        <v>12</v>
      </c>
      <c r="F119" s="8" t="s">
        <v>278</v>
      </c>
      <c r="G119" s="8" t="s">
        <v>14</v>
      </c>
      <c r="H119" s="9">
        <v>75.8</v>
      </c>
      <c r="I119" s="12">
        <f t="shared" si="25"/>
        <v>2</v>
      </c>
    </row>
    <row r="120" ht="28" customHeight="1" spans="1:9">
      <c r="A120" s="15" t="s">
        <v>281</v>
      </c>
      <c r="B120" s="7" t="str">
        <f t="shared" si="26"/>
        <v>48</v>
      </c>
      <c r="C120" s="7" t="str">
        <f t="shared" si="27"/>
        <v>25</v>
      </c>
      <c r="D120" s="8" t="s">
        <v>282</v>
      </c>
      <c r="E120" s="8" t="s">
        <v>12</v>
      </c>
      <c r="F120" s="8" t="s">
        <v>278</v>
      </c>
      <c r="G120" s="8" t="s">
        <v>14</v>
      </c>
      <c r="H120" s="9">
        <v>74.1</v>
      </c>
      <c r="I120" s="12">
        <f t="shared" si="25"/>
        <v>3</v>
      </c>
    </row>
    <row r="121" ht="28" customHeight="1" spans="1:9">
      <c r="A121" s="15" t="s">
        <v>283</v>
      </c>
      <c r="B121" s="7" t="str">
        <f t="shared" si="26"/>
        <v>50</v>
      </c>
      <c r="C121" s="7" t="str">
        <f t="shared" si="27"/>
        <v>06</v>
      </c>
      <c r="D121" s="8" t="s">
        <v>284</v>
      </c>
      <c r="E121" s="8" t="s">
        <v>33</v>
      </c>
      <c r="F121" s="8" t="s">
        <v>285</v>
      </c>
      <c r="G121" s="8" t="s">
        <v>14</v>
      </c>
      <c r="H121" s="9">
        <v>78.8</v>
      </c>
      <c r="I121" s="12">
        <f t="shared" ref="I121:I123" si="28">RANK(H121,$H$121:$H$123,0)</f>
        <v>1</v>
      </c>
    </row>
    <row r="122" ht="28" customHeight="1" spans="1:9">
      <c r="A122" s="15" t="s">
        <v>286</v>
      </c>
      <c r="B122" s="7" t="str">
        <f t="shared" si="26"/>
        <v>50</v>
      </c>
      <c r="C122" s="7" t="str">
        <f t="shared" si="27"/>
        <v>25</v>
      </c>
      <c r="D122" s="8" t="s">
        <v>287</v>
      </c>
      <c r="E122" s="8" t="s">
        <v>33</v>
      </c>
      <c r="F122" s="8" t="s">
        <v>285</v>
      </c>
      <c r="G122" s="8" t="s">
        <v>14</v>
      </c>
      <c r="H122" s="9">
        <v>77.7</v>
      </c>
      <c r="I122" s="12">
        <f t="shared" si="28"/>
        <v>2</v>
      </c>
    </row>
    <row r="123" ht="28" customHeight="1" spans="1:9">
      <c r="A123" s="15" t="s">
        <v>288</v>
      </c>
      <c r="B123" s="7" t="str">
        <f t="shared" si="26"/>
        <v>50</v>
      </c>
      <c r="C123" s="7" t="str">
        <f t="shared" si="27"/>
        <v>11</v>
      </c>
      <c r="D123" s="8" t="s">
        <v>289</v>
      </c>
      <c r="E123" s="8" t="s">
        <v>12</v>
      </c>
      <c r="F123" s="8" t="s">
        <v>285</v>
      </c>
      <c r="G123" s="8" t="s">
        <v>14</v>
      </c>
      <c r="H123" s="9">
        <v>77.6</v>
      </c>
      <c r="I123" s="12">
        <f t="shared" si="28"/>
        <v>3</v>
      </c>
    </row>
    <row r="124" ht="28" customHeight="1" spans="1:9">
      <c r="A124" s="15" t="s">
        <v>290</v>
      </c>
      <c r="B124" s="7" t="str">
        <f t="shared" si="26"/>
        <v>51</v>
      </c>
      <c r="C124" s="7" t="str">
        <f t="shared" si="27"/>
        <v>16</v>
      </c>
      <c r="D124" s="8" t="s">
        <v>291</v>
      </c>
      <c r="E124" s="8" t="s">
        <v>12</v>
      </c>
      <c r="F124" s="8" t="s">
        <v>292</v>
      </c>
      <c r="G124" s="8" t="s">
        <v>14</v>
      </c>
      <c r="H124" s="9">
        <v>79.9</v>
      </c>
      <c r="I124" s="12">
        <f t="shared" ref="I124:I126" si="29">RANK(H124,$H$124:$H$126,0)</f>
        <v>1</v>
      </c>
    </row>
    <row r="125" ht="28" customHeight="1" spans="1:9">
      <c r="A125" s="15" t="s">
        <v>293</v>
      </c>
      <c r="B125" s="7" t="str">
        <f t="shared" si="26"/>
        <v>51</v>
      </c>
      <c r="C125" s="7" t="str">
        <f t="shared" si="27"/>
        <v>30</v>
      </c>
      <c r="D125" s="8" t="s">
        <v>294</v>
      </c>
      <c r="E125" s="8" t="s">
        <v>12</v>
      </c>
      <c r="F125" s="8" t="s">
        <v>292</v>
      </c>
      <c r="G125" s="8" t="s">
        <v>14</v>
      </c>
      <c r="H125" s="9">
        <v>74.5</v>
      </c>
      <c r="I125" s="12">
        <f t="shared" si="29"/>
        <v>2</v>
      </c>
    </row>
    <row r="126" ht="28" customHeight="1" spans="1:9">
      <c r="A126" s="15" t="s">
        <v>295</v>
      </c>
      <c r="B126" s="7" t="str">
        <f t="shared" si="26"/>
        <v>51</v>
      </c>
      <c r="C126" s="7" t="str">
        <f t="shared" si="27"/>
        <v>21</v>
      </c>
      <c r="D126" s="8" t="s">
        <v>296</v>
      </c>
      <c r="E126" s="8" t="s">
        <v>12</v>
      </c>
      <c r="F126" s="8" t="s">
        <v>292</v>
      </c>
      <c r="G126" s="8" t="s">
        <v>14</v>
      </c>
      <c r="H126" s="9">
        <v>74.3</v>
      </c>
      <c r="I126" s="12">
        <f t="shared" si="29"/>
        <v>3</v>
      </c>
    </row>
    <row r="127" ht="28" customHeight="1" spans="1:9">
      <c r="A127" s="15" t="s">
        <v>297</v>
      </c>
      <c r="B127" s="7" t="str">
        <f t="shared" si="26"/>
        <v>53</v>
      </c>
      <c r="C127" s="7" t="str">
        <f t="shared" si="27"/>
        <v>14</v>
      </c>
      <c r="D127" s="8" t="s">
        <v>298</v>
      </c>
      <c r="E127" s="8" t="s">
        <v>12</v>
      </c>
      <c r="F127" s="8" t="s">
        <v>299</v>
      </c>
      <c r="G127" s="8" t="s">
        <v>14</v>
      </c>
      <c r="H127" s="9">
        <v>81.9</v>
      </c>
      <c r="I127" s="12">
        <f t="shared" ref="I127:I132" si="30">RANK(H127,$H$127:$H$132,0)</f>
        <v>1</v>
      </c>
    </row>
    <row r="128" ht="28" customHeight="1" spans="1:9">
      <c r="A128" s="15" t="s">
        <v>300</v>
      </c>
      <c r="B128" s="7" t="str">
        <f t="shared" si="26"/>
        <v>53</v>
      </c>
      <c r="C128" s="7" t="str">
        <f t="shared" si="27"/>
        <v>01</v>
      </c>
      <c r="D128" s="8" t="s">
        <v>301</v>
      </c>
      <c r="E128" s="8" t="s">
        <v>12</v>
      </c>
      <c r="F128" s="8" t="s">
        <v>299</v>
      </c>
      <c r="G128" s="8" t="s">
        <v>14</v>
      </c>
      <c r="H128" s="9">
        <v>81.1</v>
      </c>
      <c r="I128" s="12">
        <f t="shared" si="30"/>
        <v>2</v>
      </c>
    </row>
    <row r="129" ht="28" customHeight="1" spans="1:9">
      <c r="A129" s="15" t="s">
        <v>302</v>
      </c>
      <c r="B129" s="7" t="str">
        <f t="shared" si="26"/>
        <v>52</v>
      </c>
      <c r="C129" s="7" t="str">
        <f t="shared" si="27"/>
        <v>08</v>
      </c>
      <c r="D129" s="8" t="s">
        <v>303</v>
      </c>
      <c r="E129" s="8" t="s">
        <v>12</v>
      </c>
      <c r="F129" s="8" t="s">
        <v>299</v>
      </c>
      <c r="G129" s="8" t="s">
        <v>14</v>
      </c>
      <c r="H129" s="9">
        <v>79</v>
      </c>
      <c r="I129" s="12">
        <f t="shared" si="30"/>
        <v>3</v>
      </c>
    </row>
    <row r="130" ht="28" customHeight="1" spans="1:9">
      <c r="A130" s="15" t="s">
        <v>304</v>
      </c>
      <c r="B130" s="7" t="str">
        <f t="shared" si="26"/>
        <v>52</v>
      </c>
      <c r="C130" s="7" t="str">
        <f t="shared" si="27"/>
        <v>18</v>
      </c>
      <c r="D130" s="8" t="s">
        <v>305</v>
      </c>
      <c r="E130" s="8" t="s">
        <v>12</v>
      </c>
      <c r="F130" s="8" t="s">
        <v>299</v>
      </c>
      <c r="G130" s="8" t="s">
        <v>14</v>
      </c>
      <c r="H130" s="9">
        <v>78.7</v>
      </c>
      <c r="I130" s="12">
        <f t="shared" si="30"/>
        <v>4</v>
      </c>
    </row>
    <row r="131" ht="28" customHeight="1" spans="1:9">
      <c r="A131" s="15" t="s">
        <v>306</v>
      </c>
      <c r="B131" s="7" t="str">
        <f t="shared" si="26"/>
        <v>52</v>
      </c>
      <c r="C131" s="7" t="str">
        <f t="shared" si="27"/>
        <v>10</v>
      </c>
      <c r="D131" s="8" t="s">
        <v>307</v>
      </c>
      <c r="E131" s="8" t="s">
        <v>12</v>
      </c>
      <c r="F131" s="8" t="s">
        <v>299</v>
      </c>
      <c r="G131" s="8" t="s">
        <v>14</v>
      </c>
      <c r="H131" s="9">
        <v>77.7</v>
      </c>
      <c r="I131" s="12">
        <f t="shared" si="30"/>
        <v>5</v>
      </c>
    </row>
    <row r="132" ht="28" customHeight="1" spans="1:9">
      <c r="A132" s="15" t="s">
        <v>308</v>
      </c>
      <c r="B132" s="7" t="str">
        <f t="shared" si="26"/>
        <v>53</v>
      </c>
      <c r="C132" s="7" t="str">
        <f t="shared" si="27"/>
        <v>10</v>
      </c>
      <c r="D132" s="8" t="s">
        <v>309</v>
      </c>
      <c r="E132" s="8" t="s">
        <v>12</v>
      </c>
      <c r="F132" s="8" t="s">
        <v>299</v>
      </c>
      <c r="G132" s="8" t="s">
        <v>14</v>
      </c>
      <c r="H132" s="9">
        <v>77.2</v>
      </c>
      <c r="I132" s="12">
        <f t="shared" si="30"/>
        <v>6</v>
      </c>
    </row>
  </sheetData>
  <mergeCells count="1">
    <mergeCell ref="A1:I1"/>
  </mergeCells>
  <conditionalFormatting sqref="D2:E2">
    <cfRule type="expression" dxfId="0" priority="3" stopIfTrue="1">
      <formula>AND(COUNTIF($D$2,D2)&gt;1,NOT(ISBLANK(D2)))</formula>
    </cfRule>
    <cfRule type="expression" dxfId="1" priority="4" stopIfTrue="1">
      <formula>AND(COUNTIF($D$2,D2)&gt;1,NOT(ISBLANK(D2)))</formula>
    </cfRule>
    <cfRule type="expression" dxfId="2" priority="5" stopIfTrue="1">
      <formula>AND(COUNTIF($D$2,D2)&gt;1,NOT(ISBLANK(D2)))</formula>
    </cfRule>
  </conditionalFormatting>
  <conditionalFormatting sqref="D70:D72">
    <cfRule type="duplicateValues" dxfId="3" priority="2"/>
  </conditionalFormatting>
  <conditionalFormatting sqref="D73:D81">
    <cfRule type="duplicateValues" dxfId="3" priority="1"/>
  </conditionalFormatting>
  <dataValidations count="2">
    <dataValidation type="list" allowBlank="1" showInputMessage="1" showErrorMessage="1" sqref="E3:E12">
      <formula1>"男,女"</formula1>
    </dataValidation>
    <dataValidation type="list" allowBlank="1" showInputMessage="1" showErrorMessage="1" sqref="E97:E105 E106:E111">
      <formula1>"女,男"</formula1>
    </dataValidation>
  </dataValidations>
  <printOptions horizontalCentered="1"/>
  <pageMargins left="0.751388888888889" right="0.751388888888889" top="0.2125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Administrator</cp:lastModifiedBy>
  <dcterms:created xsi:type="dcterms:W3CDTF">2024-09-20T01:16:00Z</dcterms:created>
  <dcterms:modified xsi:type="dcterms:W3CDTF">2024-09-20T06:53:21Z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A8D0A68F2A0145BCBFC7FC012ABF9FB7</vt:lpwstr>
  </property>
  <property fmtid="{D5CDD505-2E9C-101B-9397-08002B2CF9AE}" pid="3" name="KSOProductBuildVer">
    <vt:lpwstr>2052-11.1.0.14309</vt:lpwstr>
  </property>
</Properties>
</file>