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<sst xmlns="http://schemas.openxmlformats.org/spreadsheetml/2006/main" count="69" uniqueCount="32">
  <si>
    <t>2024年玉树市公安局公开招聘警务辅助人员总成绩公示（交警大队）</t>
  </si>
  <si>
    <t>序号</t>
  </si>
  <si>
    <t>姓名</t>
  </si>
  <si>
    <t>性别</t>
  </si>
  <si>
    <t>民族</t>
  </si>
  <si>
    <t>准考证号</t>
  </si>
  <si>
    <t>笔试总成绩</t>
  </si>
  <si>
    <t>笔试折合分</t>
  </si>
  <si>
    <t>面试成绩</t>
  </si>
  <si>
    <t>面试折合分</t>
  </si>
  <si>
    <t>总成绩</t>
  </si>
  <si>
    <t>排名</t>
  </si>
  <si>
    <t>备注</t>
  </si>
  <si>
    <t>索南永占</t>
  </si>
  <si>
    <t>女</t>
  </si>
  <si>
    <t>藏</t>
  </si>
  <si>
    <t>进入体检、政审环节</t>
  </si>
  <si>
    <t>扎西永措</t>
  </si>
  <si>
    <t>才仁措毛</t>
  </si>
  <si>
    <t>成林措毛</t>
  </si>
  <si>
    <t>拉毛巴吉</t>
  </si>
  <si>
    <t>布毛</t>
  </si>
  <si>
    <t>索样拉姆</t>
  </si>
  <si>
    <t>江永求藏</t>
  </si>
  <si>
    <t>永青措毛</t>
  </si>
  <si>
    <t>代吉松毛</t>
  </si>
  <si>
    <t>巴吉</t>
  </si>
  <si>
    <t>懂占</t>
  </si>
  <si>
    <t>卓玛琼藏</t>
  </si>
  <si>
    <t>普措求措</t>
  </si>
  <si>
    <t>永吉卓玛</t>
  </si>
  <si>
    <t>才仁求占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</si>
</sst>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A2" sqref="A2:L2"/>
    </sheetView>
  </sheetViews>
  <sheetFormatPr defaultColWidth="9" defaultRowHeight="13.5"/>
  <cols>
    <col min="1" max="1" width="7.375" customWidth="1"/>
    <col min="2" max="2" width="11.125" customWidth="1"/>
    <col min="3" max="3" width="5.375" customWidth="1"/>
    <col min="4" max="4" width="5.25" customWidth="1"/>
    <col min="5" max="5" width="12.75" customWidth="1"/>
    <col min="6" max="6" width="11.125" customWidth="1"/>
    <col min="7" max="7" width="11.625" customWidth="1"/>
    <col min="9" max="9" width="11.875" customWidth="1"/>
    <col min="11" max="11" width="9.75" customWidth="1"/>
    <col min="12" max="12" width="21.125" customWidth="1"/>
  </cols>
  <sheetData>
    <row r="1" ht="24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5" customHeight="1" spans="1:12">
      <c r="A3" s="4">
        <v>1</v>
      </c>
      <c r="B3" s="5" t="s">
        <v>13</v>
      </c>
      <c r="C3" s="6" t="s">
        <v>14</v>
      </c>
      <c r="D3" s="6" t="s">
        <v>15</v>
      </c>
      <c r="E3" s="7">
        <v>63272102003</v>
      </c>
      <c r="F3" s="4">
        <v>77</v>
      </c>
      <c r="G3" s="8">
        <f t="shared" ref="G3:G19" si="0">F3*0.6</f>
        <v>46.2</v>
      </c>
      <c r="H3" s="8">
        <v>85.89</v>
      </c>
      <c r="I3" s="10">
        <f t="shared" ref="I3:I19" si="1">H3*0.4</f>
        <v>34.356</v>
      </c>
      <c r="J3" s="8">
        <f t="shared" ref="J3:J19" si="2">G3+I3</f>
        <v>80.556</v>
      </c>
      <c r="K3" s="11">
        <v>1</v>
      </c>
      <c r="L3" s="3" t="s">
        <v>16</v>
      </c>
    </row>
    <row r="4" ht="25" customHeight="1" spans="1:12">
      <c r="A4" s="4">
        <v>2</v>
      </c>
      <c r="B4" s="5" t="s">
        <v>17</v>
      </c>
      <c r="C4" s="6" t="s">
        <v>14</v>
      </c>
      <c r="D4" s="6" t="s">
        <v>15</v>
      </c>
      <c r="E4" s="7">
        <v>63272102005</v>
      </c>
      <c r="F4" s="4">
        <v>72</v>
      </c>
      <c r="G4" s="8">
        <f t="shared" si="0"/>
        <v>43.2</v>
      </c>
      <c r="H4" s="8">
        <v>81.68</v>
      </c>
      <c r="I4" s="10">
        <f t="shared" si="1"/>
        <v>32.672</v>
      </c>
      <c r="J4" s="8">
        <f t="shared" si="2"/>
        <v>75.872</v>
      </c>
      <c r="K4" s="11">
        <v>2</v>
      </c>
      <c r="L4" s="3" t="s">
        <v>16</v>
      </c>
    </row>
    <row r="5" ht="25" customHeight="1" spans="1:12">
      <c r="A5" s="4">
        <v>3</v>
      </c>
      <c r="B5" s="5" t="s">
        <v>18</v>
      </c>
      <c r="C5" s="6" t="s">
        <v>14</v>
      </c>
      <c r="D5" s="6" t="s">
        <v>15</v>
      </c>
      <c r="E5" s="5">
        <v>63272101011</v>
      </c>
      <c r="F5" s="4">
        <v>67</v>
      </c>
      <c r="G5" s="8">
        <f t="shared" si="0"/>
        <v>40.2</v>
      </c>
      <c r="H5" s="8">
        <v>86.91</v>
      </c>
      <c r="I5" s="10">
        <f t="shared" si="1"/>
        <v>34.764</v>
      </c>
      <c r="J5" s="8">
        <f t="shared" si="2"/>
        <v>74.964</v>
      </c>
      <c r="K5" s="11">
        <v>3</v>
      </c>
      <c r="L5" s="3" t="s">
        <v>16</v>
      </c>
    </row>
    <row r="6" ht="25" customHeight="1" spans="1:12">
      <c r="A6" s="4">
        <v>4</v>
      </c>
      <c r="B6" s="5" t="s">
        <v>19</v>
      </c>
      <c r="C6" s="6" t="s">
        <v>14</v>
      </c>
      <c r="D6" s="6" t="s">
        <v>15</v>
      </c>
      <c r="E6" s="5">
        <v>63272101007</v>
      </c>
      <c r="F6" s="4">
        <v>73</v>
      </c>
      <c r="G6" s="8">
        <f t="shared" si="0"/>
        <v>43.8</v>
      </c>
      <c r="H6" s="8">
        <v>77.18</v>
      </c>
      <c r="I6" s="10">
        <f t="shared" si="1"/>
        <v>30.872</v>
      </c>
      <c r="J6" s="8">
        <f t="shared" si="2"/>
        <v>74.672</v>
      </c>
      <c r="K6" s="11">
        <v>4</v>
      </c>
      <c r="L6" s="3" t="s">
        <v>16</v>
      </c>
    </row>
    <row r="7" ht="25" customHeight="1" spans="1:12">
      <c r="A7" s="4">
        <v>5</v>
      </c>
      <c r="B7" s="5" t="s">
        <v>19</v>
      </c>
      <c r="C7" s="6" t="s">
        <v>14</v>
      </c>
      <c r="D7" s="6" t="s">
        <v>15</v>
      </c>
      <c r="E7" s="5">
        <v>63272101008</v>
      </c>
      <c r="F7" s="4">
        <v>73</v>
      </c>
      <c r="G7" s="8">
        <f t="shared" si="0"/>
        <v>43.8</v>
      </c>
      <c r="H7" s="8">
        <v>75.9</v>
      </c>
      <c r="I7" s="10">
        <f t="shared" si="1"/>
        <v>30.36</v>
      </c>
      <c r="J7" s="8">
        <f t="shared" si="2"/>
        <v>74.16</v>
      </c>
      <c r="K7" s="11">
        <v>5</v>
      </c>
      <c r="L7" s="3" t="s">
        <v>16</v>
      </c>
    </row>
    <row r="8" ht="25" customHeight="1" spans="1:12">
      <c r="A8" s="4">
        <v>6</v>
      </c>
      <c r="B8" s="5" t="s">
        <v>20</v>
      </c>
      <c r="C8" s="6" t="s">
        <v>14</v>
      </c>
      <c r="D8" s="6" t="s">
        <v>15</v>
      </c>
      <c r="E8" s="5">
        <v>63272101004</v>
      </c>
      <c r="F8" s="4">
        <v>69</v>
      </c>
      <c r="G8" s="8">
        <f t="shared" si="0"/>
        <v>41.4</v>
      </c>
      <c r="H8" s="8">
        <v>81.02</v>
      </c>
      <c r="I8" s="10">
        <f t="shared" si="1"/>
        <v>32.408</v>
      </c>
      <c r="J8" s="8">
        <f t="shared" si="2"/>
        <v>73.808</v>
      </c>
      <c r="K8" s="11">
        <v>6</v>
      </c>
      <c r="L8" s="11"/>
    </row>
    <row r="9" ht="25" customHeight="1" spans="1:12">
      <c r="A9" s="4">
        <v>7</v>
      </c>
      <c r="B9" s="9" t="s">
        <v>21</v>
      </c>
      <c r="C9" s="6" t="s">
        <v>14</v>
      </c>
      <c r="D9" s="6" t="s">
        <v>15</v>
      </c>
      <c r="E9" s="5">
        <v>63272101009</v>
      </c>
      <c r="F9" s="4">
        <v>65</v>
      </c>
      <c r="G9" s="8">
        <f t="shared" si="0"/>
        <v>39</v>
      </c>
      <c r="H9" s="8">
        <v>86.9</v>
      </c>
      <c r="I9" s="10">
        <f t="shared" si="1"/>
        <v>34.76</v>
      </c>
      <c r="J9" s="8">
        <f t="shared" si="2"/>
        <v>73.76</v>
      </c>
      <c r="K9" s="11">
        <v>7</v>
      </c>
      <c r="L9" s="11"/>
    </row>
    <row r="10" ht="25" customHeight="1" spans="1:12">
      <c r="A10" s="4">
        <v>8</v>
      </c>
      <c r="B10" s="5" t="s">
        <v>22</v>
      </c>
      <c r="C10" s="6" t="s">
        <v>14</v>
      </c>
      <c r="D10" s="6" t="s">
        <v>15</v>
      </c>
      <c r="E10" s="5">
        <v>63272101003</v>
      </c>
      <c r="F10" s="4">
        <v>65</v>
      </c>
      <c r="G10" s="8">
        <f t="shared" si="0"/>
        <v>39</v>
      </c>
      <c r="H10" s="8">
        <v>85.78</v>
      </c>
      <c r="I10" s="10">
        <f t="shared" si="1"/>
        <v>34.312</v>
      </c>
      <c r="J10" s="8">
        <f t="shared" si="2"/>
        <v>73.312</v>
      </c>
      <c r="K10" s="11">
        <v>8</v>
      </c>
      <c r="L10" s="11"/>
    </row>
    <row r="11" ht="25" customHeight="1" spans="1:12">
      <c r="A11" s="4">
        <v>9</v>
      </c>
      <c r="B11" s="5" t="s">
        <v>23</v>
      </c>
      <c r="C11" s="6" t="s">
        <v>14</v>
      </c>
      <c r="D11" s="6" t="s">
        <v>15</v>
      </c>
      <c r="E11" s="7">
        <v>63272102006</v>
      </c>
      <c r="F11" s="4">
        <v>65</v>
      </c>
      <c r="G11" s="8">
        <f t="shared" si="0"/>
        <v>39</v>
      </c>
      <c r="H11" s="8">
        <v>83.35</v>
      </c>
      <c r="I11" s="10">
        <f t="shared" si="1"/>
        <v>33.34</v>
      </c>
      <c r="J11" s="8">
        <f t="shared" si="2"/>
        <v>72.34</v>
      </c>
      <c r="K11" s="11">
        <v>9</v>
      </c>
      <c r="L11" s="11"/>
    </row>
    <row r="12" ht="25" customHeight="1" spans="1:12">
      <c r="A12" s="4">
        <v>10</v>
      </c>
      <c r="B12" s="5" t="s">
        <v>24</v>
      </c>
      <c r="C12" s="6" t="s">
        <v>14</v>
      </c>
      <c r="D12" s="6" t="s">
        <v>15</v>
      </c>
      <c r="E12" s="7">
        <v>63272102004</v>
      </c>
      <c r="F12" s="4">
        <v>64</v>
      </c>
      <c r="G12" s="8">
        <f t="shared" si="0"/>
        <v>38.4</v>
      </c>
      <c r="H12" s="8">
        <v>84.84</v>
      </c>
      <c r="I12" s="10">
        <f t="shared" si="1"/>
        <v>33.936</v>
      </c>
      <c r="J12" s="8">
        <f t="shared" si="2"/>
        <v>72.336</v>
      </c>
      <c r="K12" s="11">
        <v>9</v>
      </c>
      <c r="L12" s="11"/>
    </row>
    <row r="13" ht="25" customHeight="1" spans="1:12">
      <c r="A13" s="4">
        <v>11</v>
      </c>
      <c r="B13" s="5" t="s">
        <v>25</v>
      </c>
      <c r="C13" s="6" t="s">
        <v>14</v>
      </c>
      <c r="D13" s="6" t="s">
        <v>15</v>
      </c>
      <c r="E13" s="5">
        <v>63272101001</v>
      </c>
      <c r="F13" s="4">
        <v>69</v>
      </c>
      <c r="G13" s="8">
        <f t="shared" si="0"/>
        <v>41.4</v>
      </c>
      <c r="H13" s="8">
        <v>76.4</v>
      </c>
      <c r="I13" s="10">
        <f t="shared" si="1"/>
        <v>30.56</v>
      </c>
      <c r="J13" s="8">
        <f t="shared" si="2"/>
        <v>71.96</v>
      </c>
      <c r="K13" s="11">
        <v>11</v>
      </c>
      <c r="L13" s="11"/>
    </row>
    <row r="14" ht="25" customHeight="1" spans="1:12">
      <c r="A14" s="4">
        <v>12</v>
      </c>
      <c r="B14" s="5" t="s">
        <v>26</v>
      </c>
      <c r="C14" s="6" t="s">
        <v>14</v>
      </c>
      <c r="D14" s="6" t="s">
        <v>15</v>
      </c>
      <c r="E14" s="7">
        <v>63272102007</v>
      </c>
      <c r="F14" s="4">
        <v>66</v>
      </c>
      <c r="G14" s="8">
        <f t="shared" si="0"/>
        <v>39.6</v>
      </c>
      <c r="H14" s="8">
        <v>80</v>
      </c>
      <c r="I14" s="10">
        <f t="shared" si="1"/>
        <v>32</v>
      </c>
      <c r="J14" s="8">
        <f t="shared" si="2"/>
        <v>71.6</v>
      </c>
      <c r="K14" s="11">
        <v>12</v>
      </c>
      <c r="L14" s="11"/>
    </row>
    <row r="15" ht="25" customHeight="1" spans="1:12">
      <c r="A15" s="4">
        <v>13</v>
      </c>
      <c r="B15" s="5" t="s">
        <v>27</v>
      </c>
      <c r="C15" s="6" t="s">
        <v>14</v>
      </c>
      <c r="D15" s="6" t="s">
        <v>15</v>
      </c>
      <c r="E15" s="7">
        <v>63272102002</v>
      </c>
      <c r="F15" s="4">
        <v>63</v>
      </c>
      <c r="G15" s="8">
        <f t="shared" si="0"/>
        <v>37.8</v>
      </c>
      <c r="H15" s="8">
        <v>82.93</v>
      </c>
      <c r="I15" s="10">
        <f t="shared" si="1"/>
        <v>33.172</v>
      </c>
      <c r="J15" s="8">
        <f t="shared" si="2"/>
        <v>70.972</v>
      </c>
      <c r="K15" s="11">
        <v>13</v>
      </c>
      <c r="L15" s="11"/>
    </row>
    <row r="16" ht="25" customHeight="1" spans="1:12">
      <c r="A16" s="4">
        <v>14</v>
      </c>
      <c r="B16" s="5" t="s">
        <v>28</v>
      </c>
      <c r="C16" s="6" t="s">
        <v>14</v>
      </c>
      <c r="D16" s="6" t="s">
        <v>15</v>
      </c>
      <c r="E16" s="7">
        <v>63272102011</v>
      </c>
      <c r="F16" s="4">
        <v>66</v>
      </c>
      <c r="G16" s="8">
        <f t="shared" si="0"/>
        <v>39.6</v>
      </c>
      <c r="H16" s="8">
        <v>78.34</v>
      </c>
      <c r="I16" s="10">
        <f t="shared" si="1"/>
        <v>31.336</v>
      </c>
      <c r="J16" s="8">
        <f t="shared" si="2"/>
        <v>70.936</v>
      </c>
      <c r="K16" s="11">
        <v>14</v>
      </c>
      <c r="L16" s="11"/>
    </row>
    <row r="17" ht="25" customHeight="1" spans="1:12">
      <c r="A17" s="4">
        <v>15</v>
      </c>
      <c r="B17" s="5" t="s">
        <v>29</v>
      </c>
      <c r="C17" s="6" t="s">
        <v>14</v>
      </c>
      <c r="D17" s="6" t="s">
        <v>15</v>
      </c>
      <c r="E17" s="5">
        <v>63272101002</v>
      </c>
      <c r="F17" s="4">
        <v>63</v>
      </c>
      <c r="G17" s="8">
        <f t="shared" si="0"/>
        <v>37.8</v>
      </c>
      <c r="H17" s="8">
        <v>80.64</v>
      </c>
      <c r="I17" s="10">
        <f t="shared" si="1"/>
        <v>32.256</v>
      </c>
      <c r="J17" s="8">
        <f t="shared" si="2"/>
        <v>70.056</v>
      </c>
      <c r="K17" s="11">
        <v>15</v>
      </c>
      <c r="L17" s="11"/>
    </row>
    <row r="18" ht="25" customHeight="1" spans="1:12">
      <c r="A18" s="4">
        <v>16</v>
      </c>
      <c r="B18" s="5" t="s">
        <v>30</v>
      </c>
      <c r="C18" s="6" t="s">
        <v>14</v>
      </c>
      <c r="D18" s="6" t="s">
        <v>15</v>
      </c>
      <c r="E18" s="7">
        <v>63272102010</v>
      </c>
      <c r="F18" s="4">
        <v>66</v>
      </c>
      <c r="G18" s="8">
        <f t="shared" si="0"/>
        <v>39.6</v>
      </c>
      <c r="H18" s="8">
        <v>75.51</v>
      </c>
      <c r="I18" s="10">
        <f t="shared" si="1"/>
        <v>30.204</v>
      </c>
      <c r="J18" s="8">
        <f t="shared" si="2"/>
        <v>69.804</v>
      </c>
      <c r="K18" s="11">
        <v>16</v>
      </c>
      <c r="L18" s="11"/>
    </row>
    <row r="19" ht="25" customHeight="1" spans="1:12">
      <c r="A19" s="4">
        <v>17</v>
      </c>
      <c r="B19" s="5" t="s">
        <v>31</v>
      </c>
      <c r="C19" s="6" t="s">
        <v>14</v>
      </c>
      <c r="D19" s="6" t="s">
        <v>15</v>
      </c>
      <c r="E19" s="5">
        <v>63272101012</v>
      </c>
      <c r="F19" s="4">
        <v>63</v>
      </c>
      <c r="G19" s="8">
        <f t="shared" si="0"/>
        <v>37.8</v>
      </c>
      <c r="H19" s="8">
        <v>76.39</v>
      </c>
      <c r="I19" s="10">
        <f t="shared" si="1"/>
        <v>30.556</v>
      </c>
      <c r="J19" s="8">
        <f t="shared" si="2"/>
        <v>68.356</v>
      </c>
      <c r="K19" s="11">
        <v>17</v>
      </c>
      <c r="L19" s="11"/>
    </row>
  </sheetData>
  <sortState ref="A3:M19">
    <sortCondition ref="J3" descending="1"/>
  </sortState>
  <mergeCells count="1">
    <mergeCell ref="A1:L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......</cp:lastModifiedBy>
  <dcterms:created xsi:type="dcterms:W3CDTF">2023-05-12T11:15:00Z</dcterms:created>
  <dcterms:modified xsi:type="dcterms:W3CDTF">2024-09-19T10:48:35Z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0265191FD3FD486DB58E43CDDB55675A_12</vt:lpwstr>
  </property>
</Properties>
</file>