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日常\2024人事工作\2024年度公开招聘\2.招聘材料\5、综合成绩公告\"/>
    </mc:Choice>
  </mc:AlternateContent>
  <bookViews>
    <workbookView xWindow="0" yWindow="0" windowWidth="28800" windowHeight="121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8" i="1"/>
  <c r="F5" i="1"/>
  <c r="F6" i="1"/>
  <c r="F7" i="1"/>
  <c r="F8" i="1"/>
  <c r="I8" i="1" s="1"/>
  <c r="F4" i="1"/>
  <c r="I5" i="1" l="1"/>
  <c r="H4" i="1"/>
  <c r="I4" i="1" s="1"/>
</calcChain>
</file>

<file path=xl/sharedStrings.xml><?xml version="1.0" encoding="utf-8"?>
<sst xmlns="http://schemas.openxmlformats.org/spreadsheetml/2006/main" count="29" uniqueCount="24">
  <si>
    <t>序号</t>
    <phoneticPr fontId="1" type="noConversion"/>
  </si>
  <si>
    <t>姓名</t>
    <phoneticPr fontId="1" type="noConversion"/>
  </si>
  <si>
    <t>笔试成绩</t>
    <phoneticPr fontId="1" type="noConversion"/>
  </si>
  <si>
    <t>面试成绩</t>
    <phoneticPr fontId="1" type="noConversion"/>
  </si>
  <si>
    <t>笔试成绩占比分数</t>
    <phoneticPr fontId="1" type="noConversion"/>
  </si>
  <si>
    <t>面试成绩占比分数</t>
    <phoneticPr fontId="1" type="noConversion"/>
  </si>
  <si>
    <t>综合成绩</t>
    <phoneticPr fontId="1" type="noConversion"/>
  </si>
  <si>
    <t>备注</t>
    <phoneticPr fontId="1" type="noConversion"/>
  </si>
  <si>
    <t>报考岗位</t>
    <phoneticPr fontId="1" type="noConversion"/>
  </si>
  <si>
    <t>身份证后四位</t>
    <phoneticPr fontId="1" type="noConversion"/>
  </si>
  <si>
    <t>进入体检、政审环节</t>
    <phoneticPr fontId="1" type="noConversion"/>
  </si>
  <si>
    <t>未参加面试</t>
    <phoneticPr fontId="1" type="noConversion"/>
  </si>
  <si>
    <t>北京市文化和旅游局市场质量监督与咨询服务中心2024年公开招聘工作人员综合成绩</t>
    <phoneticPr fontId="1" type="noConversion"/>
  </si>
  <si>
    <t>王彬</t>
    <phoneticPr fontId="5" type="noConversion"/>
  </si>
  <si>
    <t>姚瀚</t>
  </si>
  <si>
    <t>金恩卿</t>
  </si>
  <si>
    <t>孙文希</t>
  </si>
  <si>
    <t>李想</t>
  </si>
  <si>
    <t>0023</t>
  </si>
  <si>
    <t>4012</t>
  </si>
  <si>
    <t>2125</t>
  </si>
  <si>
    <t>0100</t>
  </si>
  <si>
    <t>1521</t>
    <phoneticPr fontId="5" type="noConversion"/>
  </si>
  <si>
    <t>“接诉即办”分中心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</si>
</sst>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workbookViewId="0">
      <selection activeCell="G8" sqref="G8"/>
    </sheetView>
  </sheetViews>
  <sheetFormatPr defaultRowHeight="13.5" x14ac:dyDescent="0.15"/>
  <cols>
    <col min="1" max="2" width="9" style="1"/>
    <col min="3" max="3" width="10.25" style="1" customWidth="1"/>
    <col min="4" max="4" width="13.375" style="1" customWidth="1"/>
    <col min="5" max="9" width="17.25" style="1" customWidth="1"/>
    <col min="10" max="10" width="20.875" style="1" customWidth="1"/>
    <col min="11" max="16384" width="9" style="1"/>
  </cols>
  <sheetData>
    <row r="1" spans="1:10" ht="41.25" customHeight="1" x14ac:dyDescent="0.15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</row>
    <row r="2" spans="1:10" ht="18" customHeight="1" x14ac:dyDescent="0.15"/>
    <row r="3" spans="1:10" ht="32.25" customHeight="1" x14ac:dyDescent="0.15">
      <c r="A3" s="2" t="s">
        <v>0</v>
      </c>
      <c r="B3" s="2" t="s">
        <v>8</v>
      </c>
      <c r="C3" s="2" t="s">
        <v>1</v>
      </c>
      <c r="D3" s="2" t="s">
        <v>9</v>
      </c>
      <c r="E3" s="2" t="s">
        <v>2</v>
      </c>
      <c r="F3" s="2" t="s">
        <v>4</v>
      </c>
      <c r="G3" s="2" t="s">
        <v>3</v>
      </c>
      <c r="H3" s="2" t="s">
        <v>5</v>
      </c>
      <c r="I3" s="2" t="s">
        <v>6</v>
      </c>
      <c r="J3" s="2" t="s">
        <v>7</v>
      </c>
    </row>
    <row r="4" spans="1:10" ht="33" customHeight="1" x14ac:dyDescent="0.15">
      <c r="A4" s="3">
        <v>1</v>
      </c>
      <c r="B4" s="6" t="s">
        <v>23</v>
      </c>
      <c r="C4" s="4" t="s">
        <v>13</v>
      </c>
      <c r="D4" s="4" t="s">
        <v>18</v>
      </c>
      <c r="E4" s="4">
        <v>87</v>
      </c>
      <c r="F4" s="4">
        <f>E4*0.4</f>
        <v>34.800000000000004</v>
      </c>
      <c r="G4" s="4">
        <v>92.99</v>
      </c>
      <c r="H4" s="4">
        <f>G4*0.6</f>
        <v>55.793999999999997</v>
      </c>
      <c r="I4" s="4">
        <f>F4+H4</f>
        <v>90.593999999999994</v>
      </c>
      <c r="J4" s="3" t="s">
        <v>10</v>
      </c>
    </row>
    <row r="5" spans="1:10" ht="33" customHeight="1" x14ac:dyDescent="0.15">
      <c r="A5" s="3">
        <v>2</v>
      </c>
      <c r="B5" s="6"/>
      <c r="C5" s="4" t="s">
        <v>14</v>
      </c>
      <c r="D5" s="4" t="s">
        <v>19</v>
      </c>
      <c r="E5" s="4">
        <v>80</v>
      </c>
      <c r="F5" s="4">
        <f t="shared" ref="F5:F8" si="0">E5*0.4</f>
        <v>32</v>
      </c>
      <c r="G5" s="4">
        <v>85.33</v>
      </c>
      <c r="H5" s="4">
        <f t="shared" ref="H5:H8" si="1">G5*0.6</f>
        <v>51.198</v>
      </c>
      <c r="I5" s="4">
        <f t="shared" ref="I5:I8" si="2">F5+H5</f>
        <v>83.198000000000008</v>
      </c>
      <c r="J5" s="3"/>
    </row>
    <row r="6" spans="1:10" ht="33" customHeight="1" x14ac:dyDescent="0.15">
      <c r="A6" s="3">
        <v>3</v>
      </c>
      <c r="B6" s="6"/>
      <c r="C6" s="4" t="s">
        <v>15</v>
      </c>
      <c r="D6" s="4" t="s">
        <v>20</v>
      </c>
      <c r="E6" s="4">
        <v>76</v>
      </c>
      <c r="F6" s="4">
        <f t="shared" si="0"/>
        <v>30.400000000000002</v>
      </c>
      <c r="G6" s="3" t="s">
        <v>11</v>
      </c>
      <c r="H6" s="3" t="s">
        <v>11</v>
      </c>
      <c r="I6" s="3" t="s">
        <v>11</v>
      </c>
      <c r="J6" s="3"/>
    </row>
    <row r="7" spans="1:10" ht="33" customHeight="1" x14ac:dyDescent="0.15">
      <c r="A7" s="3">
        <v>4</v>
      </c>
      <c r="B7" s="6"/>
      <c r="C7" s="4" t="s">
        <v>16</v>
      </c>
      <c r="D7" s="4" t="s">
        <v>21</v>
      </c>
      <c r="E7" s="4">
        <v>75</v>
      </c>
      <c r="F7" s="4">
        <f t="shared" si="0"/>
        <v>30</v>
      </c>
      <c r="G7" s="3" t="s">
        <v>11</v>
      </c>
      <c r="H7" s="3" t="s">
        <v>11</v>
      </c>
      <c r="I7" s="3" t="s">
        <v>11</v>
      </c>
      <c r="J7" s="3"/>
    </row>
    <row r="8" spans="1:10" ht="33" customHeight="1" x14ac:dyDescent="0.15">
      <c r="A8" s="3">
        <v>5</v>
      </c>
      <c r="B8" s="6"/>
      <c r="C8" s="4" t="s">
        <v>17</v>
      </c>
      <c r="D8" s="4" t="s">
        <v>22</v>
      </c>
      <c r="E8" s="4">
        <v>73</v>
      </c>
      <c r="F8" s="4">
        <f t="shared" si="0"/>
        <v>29.200000000000003</v>
      </c>
      <c r="G8" s="4">
        <v>83.33</v>
      </c>
      <c r="H8" s="4">
        <f t="shared" si="1"/>
        <v>49.997999999999998</v>
      </c>
      <c r="I8" s="4">
        <f t="shared" si="2"/>
        <v>79.198000000000008</v>
      </c>
      <c r="J8" s="3"/>
    </row>
  </sheetData>
  <mergeCells count="2">
    <mergeCell ref="A1:J1"/>
    <mergeCell ref="B4:B8"/>
  </mergeCells>
  <phoneticPr fontId="1" type="noConversion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刘钢</dc:creator>
  <cp:lastModifiedBy>刘钢</cp:lastModifiedBy>
  <cp:lastPrinted>2024-09-19T08:31:42Z</cp:lastPrinted>
  <dcterms:created xsi:type="dcterms:W3CDTF">2023-01-10T05:53:06Z</dcterms:created>
  <dcterms:modified xsi:type="dcterms:W3CDTF">2024-09-19T08:34:28Z</dcterms:modified>
</cp:coreProperties>
</file>