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Sheet1!$A$3:$R$10</definedName>
    <definedName name="_xlnm.Print_Area" localSheetId="0">Sheet1!$1:$10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<sst xmlns="http://schemas.openxmlformats.org/spreadsheetml/2006/main" count="33" uniqueCount="26">
  <si>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合水县财政局下属事业单位公开选调工作人员测试成绩</t>
  </si>
  <si>
    <t xml:space="preserve">           时间：2024  年 9 月  20 日</t>
  </si>
  <si>
    <t>序号</t>
  </si>
  <si>
    <t>姓名</t>
  </si>
  <si>
    <t>姓别</t>
  </si>
  <si>
    <t>岗位
名称</t>
  </si>
  <si>
    <t>笔试准考证号</t>
  </si>
  <si>
    <t>笔试总成绩</t>
  </si>
  <si>
    <t>笔试总成绩*60%</t>
  </si>
  <si>
    <t>面试准考证号</t>
  </si>
  <si>
    <t>面试总成绩</t>
  </si>
  <si>
    <t>面试成绩*40%</t>
  </si>
  <si>
    <t>总成绩（笔试总成绩*60%+面试成绩*40%）</t>
  </si>
  <si>
    <t>名次</t>
  </si>
  <si>
    <t>备注</t>
  </si>
  <si>
    <t>段青燕</t>
  </si>
  <si>
    <t>女</t>
  </si>
  <si>
    <t>合水县国有企业改革发展服务中心</t>
  </si>
  <si>
    <t>进入
考察</t>
  </si>
  <si>
    <t>王 敏</t>
  </si>
  <si>
    <t>孟德镪</t>
  </si>
  <si>
    <t>男</t>
  </si>
  <si>
    <t>张  娜</t>
  </si>
  <si>
    <t>刘力宁</t>
  </si>
  <si>
    <t>孙花宁</t>
  </si>
  <si>
    <r>
      <t>面试</t>
    </r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缺考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</si>
</sst>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7"/>
      <color theme="1"/>
      <name val="方正小标宋简体"/>
      <charset val="134"/>
    </font>
    <font>
      <sz val="17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4"/>
      <color theme="1"/>
      <name val="方正小标宋简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176" fontId="13" fillId="2" borderId="4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A1" sqref="A1:M1"/>
    </sheetView>
  </sheetViews>
  <sheetFormatPr defaultColWidth="9" defaultRowHeight="13.5"/>
  <cols>
    <col min="1" max="1" width="4.88333333333333" style="1" customWidth="1"/>
    <col min="2" max="2" width="11.875" style="1" customWidth="1"/>
    <col min="3" max="3" width="6.75" style="1" customWidth="1"/>
    <col min="4" max="4" width="11.5" style="1" customWidth="1"/>
    <col min="5" max="5" width="12.125" style="1" customWidth="1"/>
    <col min="6" max="6" width="10.75" style="3" customWidth="1"/>
    <col min="7" max="7" width="14.5" style="1" customWidth="1"/>
    <col min="8" max="8" width="14.25" style="1" customWidth="1"/>
    <col min="9" max="9" width="11.375" style="1" customWidth="1"/>
    <col min="10" max="10" width="13.375" style="1" customWidth="1"/>
    <col min="11" max="11" width="14.375" style="1" customWidth="1"/>
    <col min="12" max="12" width="8.375" style="1" customWidth="1"/>
    <col min="13" max="13" width="8.625" style="1" customWidth="1"/>
    <col min="14" max="16" width="9" style="1" hidden="1" customWidth="1"/>
    <col min="17" max="17" width="7.13333333333333" style="1" hidden="1" customWidth="1"/>
    <col min="18" max="18" width="6.38333333333333" style="6" hidden="1" customWidth="1"/>
    <col min="19" max="20" width="9" style="1" customWidth="1"/>
    <col min="21" max="16384" width="9" style="1"/>
  </cols>
  <sheetData>
    <row r="1" s="1" customFormat="1" ht="64" customHeight="1" spans="1:18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  <c r="L1" s="7"/>
      <c r="M1" s="7"/>
      <c r="R1" s="6"/>
    </row>
    <row r="2" s="1" customFormat="1" ht="21" customHeight="1" spans="1:18">
      <c r="A2" s="9"/>
      <c r="B2" s="9"/>
      <c r="C2" s="9"/>
      <c r="D2" s="9"/>
      <c r="E2" s="9"/>
      <c r="F2" s="10"/>
      <c r="G2" s="9"/>
      <c r="H2" s="9"/>
      <c r="I2" s="9"/>
      <c r="J2" s="24" t="s">
        <v>1</v>
      </c>
      <c r="K2" s="9"/>
      <c r="L2" s="9"/>
      <c r="M2" s="9"/>
      <c r="R2" s="6"/>
    </row>
    <row r="3" s="2" customFormat="1" ht="50" customHeight="1" spans="1:1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2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R3" s="32"/>
    </row>
    <row r="4" s="3" customFormat="1" ht="50" customHeight="1" spans="1:18">
      <c r="A4" s="13"/>
      <c r="B4" s="13"/>
      <c r="C4" s="13"/>
      <c r="D4" s="14"/>
      <c r="E4" s="13"/>
      <c r="F4" s="15"/>
      <c r="G4" s="13"/>
      <c r="H4" s="13"/>
      <c r="I4" s="15"/>
      <c r="J4" s="13"/>
      <c r="K4" s="13"/>
      <c r="L4" s="13"/>
      <c r="M4" s="13"/>
      <c r="O4" s="25">
        <f>F4*0.7/3</f>
        <v>0</v>
      </c>
      <c r="P4" s="25" t="e">
        <f>#REF!*0.3</f>
        <v>#REF!</v>
      </c>
      <c r="Q4" s="3">
        <v>42.35</v>
      </c>
      <c r="R4" s="33">
        <v>27.54</v>
      </c>
    </row>
    <row r="5" s="4" customFormat="1" ht="50" customHeight="1" spans="1:18">
      <c r="A5" s="16">
        <v>1</v>
      </c>
      <c r="B5" s="17" t="s">
        <v>15</v>
      </c>
      <c r="C5" s="18" t="s">
        <v>16</v>
      </c>
      <c r="D5" s="19" t="s">
        <v>17</v>
      </c>
      <c r="E5" s="16">
        <v>552510006</v>
      </c>
      <c r="F5" s="16">
        <v>77.6</v>
      </c>
      <c r="G5" s="20">
        <v>46.56</v>
      </c>
      <c r="H5" s="16">
        <v>552510006</v>
      </c>
      <c r="I5" s="26">
        <v>86</v>
      </c>
      <c r="J5" s="27">
        <v>34.4</v>
      </c>
      <c r="K5" s="27">
        <v>80.96</v>
      </c>
      <c r="L5" s="28">
        <v>2</v>
      </c>
      <c r="M5" s="28" t="s">
        <v>18</v>
      </c>
      <c r="O5" s="22"/>
      <c r="P5" s="22"/>
      <c r="R5" s="34"/>
    </row>
    <row r="6" s="4" customFormat="1" ht="50" customHeight="1" spans="1:18">
      <c r="A6" s="16">
        <v>2</v>
      </c>
      <c r="B6" s="17" t="s">
        <v>19</v>
      </c>
      <c r="C6" s="18" t="s">
        <v>16</v>
      </c>
      <c r="D6" s="21"/>
      <c r="E6" s="16">
        <v>552510002</v>
      </c>
      <c r="F6" s="16">
        <v>77.2</v>
      </c>
      <c r="G6" s="20">
        <v>46.32</v>
      </c>
      <c r="H6" s="16">
        <v>552510002</v>
      </c>
      <c r="I6" s="26">
        <v>87.4</v>
      </c>
      <c r="J6" s="27">
        <v>34.96</v>
      </c>
      <c r="K6" s="27">
        <v>81.28</v>
      </c>
      <c r="L6" s="28">
        <v>1</v>
      </c>
      <c r="M6" s="28" t="s">
        <v>18</v>
      </c>
      <c r="O6" s="22">
        <f>F6*0.7/3</f>
        <v>18.0133333333333</v>
      </c>
      <c r="P6" s="22" t="e">
        <f>#REF!*0.3</f>
        <v>#REF!</v>
      </c>
      <c r="Q6" s="4">
        <v>41.65</v>
      </c>
      <c r="R6" s="34">
        <v>27.46</v>
      </c>
    </row>
    <row r="7" s="4" customFormat="1" ht="50" customHeight="1" spans="1:18">
      <c r="A7" s="16">
        <v>3</v>
      </c>
      <c r="B7" s="17" t="s">
        <v>20</v>
      </c>
      <c r="C7" s="18" t="s">
        <v>21</v>
      </c>
      <c r="D7" s="21"/>
      <c r="E7" s="16">
        <v>552510004</v>
      </c>
      <c r="F7" s="16">
        <v>76.8</v>
      </c>
      <c r="G7" s="20">
        <v>46.08</v>
      </c>
      <c r="H7" s="16">
        <v>552510004</v>
      </c>
      <c r="I7" s="26">
        <v>85.4</v>
      </c>
      <c r="J7" s="27">
        <v>34.16</v>
      </c>
      <c r="K7" s="27">
        <v>80.24</v>
      </c>
      <c r="L7" s="28">
        <v>3</v>
      </c>
      <c r="M7" s="28" t="s">
        <v>18</v>
      </c>
      <c r="O7" s="22">
        <f>F7*0.7/3</f>
        <v>17.92</v>
      </c>
      <c r="P7" s="22" t="e">
        <f>#REF!*0.3</f>
        <v>#REF!</v>
      </c>
      <c r="Q7" s="4">
        <v>39.55</v>
      </c>
      <c r="R7" s="34">
        <v>27.09</v>
      </c>
    </row>
    <row r="8" s="5" customFormat="1" ht="50" customHeight="1" spans="1:18">
      <c r="A8" s="16">
        <v>4</v>
      </c>
      <c r="B8" s="17" t="s">
        <v>22</v>
      </c>
      <c r="C8" s="18" t="s">
        <v>16</v>
      </c>
      <c r="D8" s="21"/>
      <c r="E8" s="16">
        <v>552510009</v>
      </c>
      <c r="F8" s="22">
        <v>75.9</v>
      </c>
      <c r="G8" s="20">
        <v>45.54</v>
      </c>
      <c r="H8" s="16">
        <v>552510009</v>
      </c>
      <c r="I8" s="26">
        <v>83.8</v>
      </c>
      <c r="J8" s="27">
        <v>33.52</v>
      </c>
      <c r="K8" s="27">
        <f>G8+J8</f>
        <v>79.06</v>
      </c>
      <c r="L8" s="28">
        <v>4</v>
      </c>
      <c r="M8" s="28" t="s">
        <v>18</v>
      </c>
      <c r="O8" s="29">
        <f>F8*0.7/3</f>
        <v>17.71</v>
      </c>
      <c r="P8" s="29" t="e">
        <f>#REF!*0.3</f>
        <v>#REF!</v>
      </c>
      <c r="Q8" s="5">
        <v>38.97</v>
      </c>
      <c r="R8" s="35">
        <v>26.96</v>
      </c>
    </row>
    <row r="9" s="5" customFormat="1" ht="50" customHeight="1" spans="1:18">
      <c r="A9" s="16">
        <v>5</v>
      </c>
      <c r="B9" s="17" t="s">
        <v>23</v>
      </c>
      <c r="C9" s="18" t="s">
        <v>16</v>
      </c>
      <c r="D9" s="21"/>
      <c r="E9" s="16">
        <v>552510005</v>
      </c>
      <c r="F9" s="22">
        <v>74.5</v>
      </c>
      <c r="G9" s="20">
        <v>44.7</v>
      </c>
      <c r="H9" s="16">
        <v>552510005</v>
      </c>
      <c r="I9" s="26">
        <v>83.8</v>
      </c>
      <c r="J9" s="27">
        <v>33.52</v>
      </c>
      <c r="K9" s="27">
        <v>78.22</v>
      </c>
      <c r="L9" s="28">
        <v>5</v>
      </c>
      <c r="M9" s="30"/>
      <c r="O9" s="29">
        <f>F9*0.7/3</f>
        <v>17.3833333333333</v>
      </c>
      <c r="P9" s="29" t="e">
        <f>#REF!*0.3</f>
        <v>#REF!</v>
      </c>
      <c r="Q9" s="5">
        <v>44.22</v>
      </c>
      <c r="R9" s="35">
        <v>27.12</v>
      </c>
    </row>
    <row r="10" s="5" customFormat="1" ht="50" customHeight="1" spans="1:18">
      <c r="A10" s="16">
        <v>6</v>
      </c>
      <c r="B10" s="17" t="s">
        <v>24</v>
      </c>
      <c r="C10" s="18" t="s">
        <v>16</v>
      </c>
      <c r="D10" s="23"/>
      <c r="E10" s="16">
        <v>552510007</v>
      </c>
      <c r="F10" s="22">
        <v>74.3</v>
      </c>
      <c r="G10" s="20">
        <v>44.58</v>
      </c>
      <c r="H10" s="16">
        <v>552510007</v>
      </c>
      <c r="I10" s="26">
        <v>0</v>
      </c>
      <c r="J10" s="27">
        <v>0</v>
      </c>
      <c r="K10" s="27">
        <v>44.58</v>
      </c>
      <c r="L10" s="28">
        <v>6</v>
      </c>
      <c r="M10" s="31" t="s">
        <v>25</v>
      </c>
      <c r="O10" s="29">
        <f>F10*0.7/3</f>
        <v>17.3366666666667</v>
      </c>
      <c r="P10" s="29" t="e">
        <f>#REF!*0.3</f>
        <v>#REF!</v>
      </c>
      <c r="Q10" s="5">
        <v>42.47</v>
      </c>
      <c r="R10" s="35">
        <v>26.98</v>
      </c>
    </row>
  </sheetData>
  <mergeCells count="16">
    <mergeCell ref="A1:M1"/>
    <mergeCell ref="J2:M2"/>
    <mergeCell ref="A3:A4"/>
    <mergeCell ref="B3:B4"/>
    <mergeCell ref="C3:C4"/>
    <mergeCell ref="D3:D4"/>
    <mergeCell ref="D5:D10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93055555555556" right="0.393055555555556" top="0.393055555555556" bottom="0.865972222222222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木子辰</cp:lastModifiedBy>
  <dcterms:created xsi:type="dcterms:W3CDTF">2020-09-08T07:25:00Z</dcterms:created>
  <dcterms:modified xsi:type="dcterms:W3CDTF">2024-09-19T09:58:01Z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A9C1528C19984EAEADE1523EC8DAE1D7_13</vt:lpwstr>
  </property>
</Properties>
</file>