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p\Desktop\"/>
    </mc:Choice>
  </mc:AlternateContent>
  <bookViews>
    <workbookView xWindow="0" yWindow="0" windowWidth="24210" windowHeight="13065"/>
  </bookViews>
  <sheets>
    <sheet name="Sheet1" sheetId="1" r:id="rId1"/>
    <sheet name="Sheet2" sheetId="2" r:id="rId2"/>
    <sheet name="Sheet3" sheetId="3" r:id="rId3"/>
  </sheets>
  <definedNames>
    <definedName name="_xlnm._FilterDatabase" localSheetId="0" hidden="1">Sheet1!$A$2:$I$29</definedName>
  </definedNames>
  <calcPr calcId="162913"/>
</workbook>
</file>

<file path=xl/calcChain.xml><?xml version="1.0" encoding="utf-8"?>
<calcChain xmlns="http://schemas.openxmlformats.org/spreadsheetml/2006/main">
  <c r="G29" i="1" l="1"/>
  <c r="G28" i="1"/>
  <c r="G27" i="1"/>
  <c r="G26" i="1"/>
  <c r="G25" i="1"/>
  <c r="G24" i="1"/>
  <c r="G23" i="1"/>
  <c r="G21" i="1"/>
  <c r="G15" i="1"/>
  <c r="G14" i="1"/>
  <c r="G13" i="1"/>
  <c r="G12" i="1"/>
  <c r="G11" i="1"/>
  <c r="G10" i="1"/>
  <c r="G9" i="1"/>
  <c r="G8" i="1"/>
  <c r="G7" i="1"/>
</calcChain>
</file>

<file path=xl/sharedStrings.xml><?xml version="1.0" encoding="utf-8"?>
<sst xmlns="http://schemas.openxmlformats.org/spreadsheetml/2006/main" count="114" uniqueCount="80">
  <si>
    <t>序号</t>
  </si>
  <si>
    <t>招聘企业全称/简称</t>
  </si>
  <si>
    <t>招聘岗位</t>
  </si>
  <si>
    <t>姓名</t>
  </si>
  <si>
    <t>笔试成绩</t>
  </si>
  <si>
    <t>面试成绩</t>
  </si>
  <si>
    <t>综合成绩</t>
  </si>
  <si>
    <t>是否拟录用</t>
  </si>
  <si>
    <t>咨询电话</t>
  </si>
  <si>
    <t>重庆市渝綦水务技术开发有限公司/渝綦公司</t>
  </si>
  <si>
    <t>生产运行岗</t>
  </si>
  <si>
    <t>万娟</t>
  </si>
  <si>
    <t>是</t>
  </si>
  <si>
    <t>敖老师，023-48666261</t>
  </si>
  <si>
    <t>重庆市黔江区泰来水利电力开发有限公司/泰来公司</t>
  </si>
  <si>
    <t>周肖</t>
  </si>
  <si>
    <t>徐老师，023-79088382</t>
  </si>
  <si>
    <t>重庆巫山水利发展有限公司/巫山公司</t>
  </si>
  <si>
    <t>自动化及设备管理岗</t>
  </si>
  <si>
    <t>董鑫洲</t>
  </si>
  <si>
    <t>刘老师，023-57225059</t>
  </si>
  <si>
    <t>重庆市清泽水质检测有限公司/清泽公司</t>
  </si>
  <si>
    <t>检测技术岗</t>
  </si>
  <si>
    <t>龚克勤</t>
  </si>
  <si>
    <t>唐老师，023-65635879</t>
  </si>
  <si>
    <t>重庆水资源产业股份有限公司/渝水资源股份公司</t>
  </si>
  <si>
    <t>会计岗</t>
  </si>
  <si>
    <t>余宥谷</t>
  </si>
  <si>
    <t>欧老师，023-61877569</t>
  </si>
  <si>
    <t>宋嘉燚</t>
  </si>
  <si>
    <t>生产经营管理岗</t>
  </si>
  <si>
    <t>刘泉村</t>
  </si>
  <si>
    <t>机修岗</t>
  </si>
  <si>
    <t>吴岳凯</t>
  </si>
  <si>
    <t>黄秋芸</t>
  </si>
  <si>
    <t>吴腾亚</t>
  </si>
  <si>
    <t>重庆市西部水资源开发有限公司/西部公司</t>
  </si>
  <si>
    <t>梁子灿</t>
  </si>
  <si>
    <t>马老师，13752862971</t>
  </si>
  <si>
    <t>魏旭东</t>
  </si>
  <si>
    <t>重庆石柱水利水电实业开发有限公司/石柱公司</t>
  </si>
  <si>
    <t>党建文秘岗</t>
  </si>
  <si>
    <t>徐杰</t>
  </si>
  <si>
    <r>
      <rPr>
        <sz val="11"/>
        <color theme="1"/>
        <rFont val="宋体"/>
        <charset val="134"/>
        <scheme val="minor"/>
      </rPr>
      <t>罗老师，023-</t>
    </r>
    <r>
      <rPr>
        <sz val="11"/>
        <color theme="1"/>
        <rFont val="宋体"/>
        <charset val="134"/>
        <scheme val="minor"/>
      </rPr>
      <t>73336739</t>
    </r>
  </si>
  <si>
    <t>奉节县自来水有限公司/奉节自来水公司</t>
  </si>
  <si>
    <t>水质化验岗</t>
  </si>
  <si>
    <t>李春兴</t>
  </si>
  <si>
    <t>蒋老师，19115532780</t>
  </si>
  <si>
    <t>信息化管理岗</t>
  </si>
  <si>
    <t>田桂林</t>
  </si>
  <si>
    <t>重庆水投原水资源管理有限公司/原水公司</t>
  </si>
  <si>
    <t>工程造价岗</t>
  </si>
  <si>
    <t>杨苗粒</t>
  </si>
  <si>
    <t>李老师，023-67222872</t>
  </si>
  <si>
    <t>大坝监测岗</t>
  </si>
  <si>
    <t>古海江</t>
  </si>
  <si>
    <t>王 飞</t>
  </si>
  <si>
    <t>重庆市涪陵区自来水有限公司/涪陵自来水公司</t>
  </si>
  <si>
    <t>罗堃</t>
  </si>
  <si>
    <t>叶老师，023-72862255</t>
  </si>
  <si>
    <t>重庆开洲水资源开发有限公/开洲公司</t>
  </si>
  <si>
    <t>工程预决算岗</t>
  </si>
  <si>
    <t>王来凤</t>
  </si>
  <si>
    <t>钱老师，023-85511002</t>
  </si>
  <si>
    <t>重庆市忠县自来水有限公司/忠县自来水公司</t>
  </si>
  <si>
    <t>扶佳佳</t>
  </si>
  <si>
    <t>周老师，023-54239693</t>
  </si>
  <si>
    <t>金芃岑</t>
  </si>
  <si>
    <t>彭英</t>
  </si>
  <si>
    <t>重庆市藻渡水资源开发有限公司/藻渡公司</t>
  </si>
  <si>
    <t>综合管理岗</t>
  </si>
  <si>
    <t>雷国萍</t>
  </si>
  <si>
    <t>俞老师，18255074090</t>
  </si>
  <si>
    <t>工程管理岗</t>
  </si>
  <si>
    <t>熊家雪</t>
  </si>
  <si>
    <t>财务管理岗</t>
  </si>
  <si>
    <t>吴怡洁</t>
  </si>
  <si>
    <t>安全环保管理岗</t>
  </si>
  <si>
    <t>蔡家骏</t>
  </si>
  <si>
    <t>市水投集团所属企业社会招聘工作人员综合成绩及拟录用人员公示表</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</si>
</sst>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0_ "/>
  </numFmts>
  <fonts count="13" x14ac:knownFonts="1">
    <font>
      <sz val="11"/>
      <color theme="1"/>
      <name val="宋体"/>
      <charset val="134"/>
      <scheme val="minor"/>
    </font>
    <font>
      <b/>
      <sz val="11"/>
      <color theme="1"/>
      <name val="宋体"/>
      <charset val="134"/>
      <scheme val="minor"/>
    </font>
    <font>
      <b/>
      <sz val="16"/>
      <color rgb="FF000000"/>
      <name val="宋体"/>
      <charset val="134"/>
      <scheme val="minor"/>
    </font>
    <font>
      <b/>
      <sz val="12"/>
      <color rgb="FF000000"/>
      <name val="宋体"/>
      <charset val="134"/>
    </font>
    <font>
      <sz val="11"/>
      <color rgb="FF000000"/>
      <name val="宋体"/>
      <charset val="134"/>
    </font>
    <font>
      <sz val="12"/>
      <color theme="1"/>
      <name val="宋体"/>
      <charset val="134"/>
      <scheme val="minor"/>
    </font>
    <font>
      <sz val="12"/>
      <color rgb="FF000000"/>
      <name val="宋体"/>
      <charset val="134"/>
    </font>
    <font>
      <sz val="11"/>
      <color theme="1"/>
      <name val="宋体"/>
      <charset val="134"/>
    </font>
    <font>
      <sz val="11"/>
      <color indexed="8"/>
      <name val="宋体"/>
      <charset val="134"/>
    </font>
    <font>
      <sz val="12"/>
      <color indexed="8"/>
      <name val="宋体"/>
      <charset val="134"/>
    </font>
    <font>
      <sz val="11"/>
      <color theme="1"/>
      <name val="宋体"/>
      <charset val="134"/>
      <scheme val="minor"/>
    </font>
    <font>
      <sz val="9"/>
      <name val="宋体"/>
      <family val="3"/>
      <charset val="134"/>
      <scheme val="minor"/>
    </font>
    <font>
      <b/>
      <sz val="16"/>
      <color rgb="FF000000"/>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alignment vertical="center"/>
    </xf>
    <xf numFmtId="0" fontId="10" fillId="0" borderId="0"/>
  </cellStyleXfs>
  <cellXfs count="64">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1" applyFont="1" applyBorder="1" applyAlignment="1">
      <alignment horizontal="center" vertical="center"/>
    </xf>
    <xf numFmtId="2" fontId="0"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10" fillId="0" borderId="1" xfId="1" applyBorder="1" applyAlignment="1">
      <alignment horizontal="center" vertical="center"/>
    </xf>
    <xf numFmtId="2"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1" applyFont="1" applyFill="1" applyBorder="1" applyAlignment="1" applyProtection="1">
      <alignment horizontal="center" vertical="center"/>
    </xf>
    <xf numFmtId="2" fontId="6"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0" fontId="7" fillId="0" borderId="1" xfId="1" applyFont="1" applyBorder="1" applyAlignment="1">
      <alignment horizontal="center" vertical="center" wrapText="1"/>
    </xf>
    <xf numFmtId="0" fontId="8" fillId="0" borderId="1" xfId="0" applyFont="1" applyFill="1" applyBorder="1" applyAlignment="1">
      <alignment horizontal="center" vertical="center" wrapText="1"/>
    </xf>
    <xf numFmtId="178" fontId="7"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center" wrapText="1"/>
    </xf>
    <xf numFmtId="2" fontId="7" fillId="0" borderId="2" xfId="0" applyNumberFormat="1" applyFont="1" applyFill="1" applyBorder="1" applyAlignment="1">
      <alignment horizontal="center" vertical="center" wrapText="1"/>
    </xf>
    <xf numFmtId="0" fontId="10" fillId="0" borderId="1" xfId="1" applyBorder="1" applyAlignment="1">
      <alignment horizontal="center" vertical="center" wrapText="1"/>
    </xf>
    <xf numFmtId="2" fontId="5"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2" fontId="0" fillId="0" borderId="1" xfId="0" applyNumberFormat="1" applyFill="1" applyBorder="1" applyAlignment="1">
      <alignment horizontal="center" vertical="center" wrapText="1"/>
    </xf>
    <xf numFmtId="2" fontId="9" fillId="0" borderId="1" xfId="0" applyNumberFormat="1" applyFont="1" applyFill="1" applyBorder="1" applyAlignment="1">
      <alignment horizontal="center" vertical="center" wrapText="1"/>
    </xf>
    <xf numFmtId="2" fontId="0" fillId="0" borderId="2" xfId="0" applyNumberFormat="1" applyFont="1" applyFill="1" applyBorder="1" applyAlignment="1">
      <alignment horizontal="center" vertical="center"/>
    </xf>
    <xf numFmtId="0" fontId="0" fillId="0" borderId="1" xfId="1" applyFont="1" applyFill="1" applyBorder="1" applyAlignment="1">
      <alignment horizontal="center" vertical="center"/>
    </xf>
    <xf numFmtId="0" fontId="0" fillId="0" borderId="4" xfId="0" applyFill="1" applyBorder="1" applyAlignment="1">
      <alignment horizontal="center" vertical="center" wrapText="1"/>
    </xf>
    <xf numFmtId="2" fontId="0" fillId="0" borderId="1" xfId="0" applyNumberFormat="1" applyFill="1" applyBorder="1" applyAlignment="1">
      <alignment horizontal="center" vertical="center"/>
    </xf>
    <xf numFmtId="0" fontId="0" fillId="0" borderId="1" xfId="0" applyBorder="1" applyAlignment="1">
      <alignment horizontal="center" vertical="center" wrapText="1"/>
    </xf>
    <xf numFmtId="2" fontId="9" fillId="0"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0" xfId="0" applyFill="1" applyAlignment="1">
      <alignment horizontal="left" vertical="center"/>
    </xf>
    <xf numFmtId="0" fontId="0" fillId="0" borderId="1" xfId="0" applyFont="1" applyFill="1" applyBorder="1" applyAlignment="1">
      <alignment horizontal="left" vertical="center"/>
    </xf>
    <xf numFmtId="0" fontId="0" fillId="0" borderId="1" xfId="0" applyFill="1" applyBorder="1" applyAlignment="1">
      <alignment horizontal="left" vertical="center"/>
    </xf>
    <xf numFmtId="0" fontId="4" fillId="0" borderId="1" xfId="0" applyFont="1" applyFill="1" applyBorder="1" applyAlignment="1">
      <alignment horizontal="left" vertical="center"/>
    </xf>
    <xf numFmtId="0" fontId="0" fillId="0" borderId="4" xfId="0" applyFill="1" applyBorder="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 xfId="0" applyBorder="1" applyAlignment="1">
      <alignment horizontal="center" vertical="center" wrapText="1"/>
    </xf>
    <xf numFmtId="0" fontId="10" fillId="0" borderId="1" xfId="1" applyBorder="1" applyAlignment="1">
      <alignment horizontal="center" vertical="center" wrapText="1"/>
    </xf>
    <xf numFmtId="0" fontId="10" fillId="0" borderId="3" xfId="1" applyBorder="1" applyAlignment="1">
      <alignment horizontal="center" vertical="center"/>
    </xf>
    <xf numFmtId="0" fontId="10" fillId="0" borderId="4" xfId="1" applyBorder="1" applyAlignment="1">
      <alignment horizontal="center" vertical="center"/>
    </xf>
    <xf numFmtId="0" fontId="7" fillId="0" borderId="3"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4" xfId="0" applyFont="1" applyFill="1" applyBorder="1" applyAlignment="1">
      <alignment horizontal="left" vertical="center" wrapText="1"/>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12" fillId="0" borderId="0" xfId="0" applyFont="1" applyFill="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workbookViewId="0">
      <selection sqref="A1:H1"/>
    </sheetView>
  </sheetViews>
  <sheetFormatPr defaultColWidth="9" defaultRowHeight="13.5" x14ac:dyDescent="0.15"/>
  <cols>
    <col min="1" max="1" width="10.125" customWidth="1"/>
    <col min="2" max="2" width="48" style="3" customWidth="1"/>
    <col min="3" max="3" width="28.75" customWidth="1"/>
    <col min="4" max="8" width="14.25" customWidth="1"/>
    <col min="9" max="9" width="22.125" style="4" customWidth="1"/>
  </cols>
  <sheetData>
    <row r="1" spans="1:9" ht="30" customHeight="1" x14ac:dyDescent="0.15">
      <c r="A1" s="63" t="s">
        <v>79</v>
      </c>
      <c r="B1" s="45"/>
      <c r="C1" s="44"/>
      <c r="D1" s="44"/>
      <c r="E1" s="44"/>
      <c r="F1" s="44"/>
      <c r="G1" s="44"/>
      <c r="H1" s="44"/>
      <c r="I1" s="39"/>
    </row>
    <row r="2" spans="1:9" s="1" customFormat="1" ht="24.95" customHeight="1" x14ac:dyDescent="0.15">
      <c r="A2" s="5" t="s">
        <v>0</v>
      </c>
      <c r="B2" s="6" t="s">
        <v>1</v>
      </c>
      <c r="C2" s="5" t="s">
        <v>2</v>
      </c>
      <c r="D2" s="5" t="s">
        <v>3</v>
      </c>
      <c r="E2" s="5" t="s">
        <v>4</v>
      </c>
      <c r="F2" s="5" t="s">
        <v>5</v>
      </c>
      <c r="G2" s="5" t="s">
        <v>6</v>
      </c>
      <c r="H2" s="5" t="s">
        <v>7</v>
      </c>
      <c r="I2" s="5" t="s">
        <v>8</v>
      </c>
    </row>
    <row r="3" spans="1:9" ht="24.95" customHeight="1" x14ac:dyDescent="0.15">
      <c r="A3" s="7">
        <v>1</v>
      </c>
      <c r="B3" s="8" t="s">
        <v>9</v>
      </c>
      <c r="C3" s="9" t="s">
        <v>10</v>
      </c>
      <c r="D3" s="7" t="s">
        <v>11</v>
      </c>
      <c r="E3" s="10">
        <v>47.25</v>
      </c>
      <c r="F3" s="10">
        <v>24.72</v>
      </c>
      <c r="G3" s="10">
        <v>71.97</v>
      </c>
      <c r="H3" s="11" t="s">
        <v>12</v>
      </c>
      <c r="I3" s="40" t="s">
        <v>13</v>
      </c>
    </row>
    <row r="4" spans="1:9" ht="24.95" customHeight="1" x14ac:dyDescent="0.15">
      <c r="A4" s="12">
        <v>2</v>
      </c>
      <c r="B4" s="13" t="s">
        <v>14</v>
      </c>
      <c r="C4" s="14" t="s">
        <v>10</v>
      </c>
      <c r="D4" s="12" t="s">
        <v>15</v>
      </c>
      <c r="E4" s="15">
        <v>50.05</v>
      </c>
      <c r="F4" s="10">
        <v>25.38</v>
      </c>
      <c r="G4" s="10">
        <v>75.430000000000007</v>
      </c>
      <c r="H4" s="16" t="s">
        <v>12</v>
      </c>
      <c r="I4" s="41" t="s">
        <v>16</v>
      </c>
    </row>
    <row r="5" spans="1:9" ht="24.95" customHeight="1" x14ac:dyDescent="0.15">
      <c r="A5" s="7">
        <v>3</v>
      </c>
      <c r="B5" s="13" t="s">
        <v>17</v>
      </c>
      <c r="C5" s="14" t="s">
        <v>18</v>
      </c>
      <c r="D5" s="12" t="s">
        <v>19</v>
      </c>
      <c r="E5" s="15">
        <v>45.5</v>
      </c>
      <c r="F5" s="10">
        <v>23.04</v>
      </c>
      <c r="G5" s="10">
        <v>68.540000000000006</v>
      </c>
      <c r="H5" s="16" t="s">
        <v>12</v>
      </c>
      <c r="I5" s="41" t="s">
        <v>20</v>
      </c>
    </row>
    <row r="6" spans="1:9" ht="24.95" customHeight="1" x14ac:dyDescent="0.15">
      <c r="A6" s="12">
        <v>4</v>
      </c>
      <c r="B6" s="17" t="s">
        <v>21</v>
      </c>
      <c r="C6" s="18" t="s">
        <v>22</v>
      </c>
      <c r="D6" s="11" t="s">
        <v>23</v>
      </c>
      <c r="E6" s="19">
        <v>42</v>
      </c>
      <c r="F6" s="20">
        <v>19.559999999999999</v>
      </c>
      <c r="G6" s="21">
        <v>61.56</v>
      </c>
      <c r="H6" s="16" t="s">
        <v>12</v>
      </c>
      <c r="I6" s="42" t="s">
        <v>24</v>
      </c>
    </row>
    <row r="7" spans="1:9" ht="24.95" customHeight="1" x14ac:dyDescent="0.15">
      <c r="A7" s="7">
        <v>5</v>
      </c>
      <c r="B7" s="46" t="s">
        <v>25</v>
      </c>
      <c r="C7" s="22" t="s">
        <v>26</v>
      </c>
      <c r="D7" s="23" t="s">
        <v>27</v>
      </c>
      <c r="E7" s="24">
        <v>45.15</v>
      </c>
      <c r="F7" s="25">
        <v>25.62</v>
      </c>
      <c r="G7" s="26">
        <f t="shared" ref="G7:G15" si="0">SUM(E7:F7)</f>
        <v>70.77</v>
      </c>
      <c r="H7" s="17" t="s">
        <v>12</v>
      </c>
      <c r="I7" s="54" t="s">
        <v>28</v>
      </c>
    </row>
    <row r="8" spans="1:9" ht="24.95" customHeight="1" x14ac:dyDescent="0.15">
      <c r="A8" s="12">
        <v>6</v>
      </c>
      <c r="B8" s="46"/>
      <c r="C8" s="27" t="s">
        <v>18</v>
      </c>
      <c r="D8" s="13" t="s">
        <v>29</v>
      </c>
      <c r="E8" s="28">
        <v>45.15</v>
      </c>
      <c r="F8" s="29">
        <v>25.08</v>
      </c>
      <c r="G8" s="29">
        <f t="shared" si="0"/>
        <v>70.22999999999999</v>
      </c>
      <c r="H8" s="17" t="s">
        <v>12</v>
      </c>
      <c r="I8" s="55"/>
    </row>
    <row r="9" spans="1:9" ht="24.95" customHeight="1" x14ac:dyDescent="0.15">
      <c r="A9" s="7">
        <v>7</v>
      </c>
      <c r="B9" s="46"/>
      <c r="C9" s="27" t="s">
        <v>30</v>
      </c>
      <c r="D9" s="13" t="s">
        <v>31</v>
      </c>
      <c r="E9" s="30">
        <v>47.25</v>
      </c>
      <c r="F9" s="30">
        <v>26.268000000000001</v>
      </c>
      <c r="G9" s="30">
        <f t="shared" si="0"/>
        <v>73.518000000000001</v>
      </c>
      <c r="H9" s="17" t="s">
        <v>12</v>
      </c>
      <c r="I9" s="55"/>
    </row>
    <row r="10" spans="1:9" ht="24.95" customHeight="1" x14ac:dyDescent="0.15">
      <c r="A10" s="12">
        <v>8</v>
      </c>
      <c r="B10" s="46"/>
      <c r="C10" s="27" t="s">
        <v>32</v>
      </c>
      <c r="D10" s="13" t="s">
        <v>33</v>
      </c>
      <c r="E10" s="30">
        <v>48.3</v>
      </c>
      <c r="F10" s="30">
        <v>25.2</v>
      </c>
      <c r="G10" s="30">
        <f t="shared" si="0"/>
        <v>73.5</v>
      </c>
      <c r="H10" s="17" t="s">
        <v>12</v>
      </c>
      <c r="I10" s="55"/>
    </row>
    <row r="11" spans="1:9" ht="24.95" customHeight="1" x14ac:dyDescent="0.15">
      <c r="A11" s="7">
        <v>9</v>
      </c>
      <c r="B11" s="46"/>
      <c r="C11" s="51" t="s">
        <v>10</v>
      </c>
      <c r="D11" s="13" t="s">
        <v>34</v>
      </c>
      <c r="E11" s="31">
        <v>51.1</v>
      </c>
      <c r="F11" s="31">
        <v>24.48</v>
      </c>
      <c r="G11" s="31">
        <f t="shared" si="0"/>
        <v>75.58</v>
      </c>
      <c r="H11" s="17" t="s">
        <v>12</v>
      </c>
      <c r="I11" s="55"/>
    </row>
    <row r="12" spans="1:9" ht="24.95" customHeight="1" x14ac:dyDescent="0.15">
      <c r="A12" s="12">
        <v>10</v>
      </c>
      <c r="B12" s="46"/>
      <c r="C12" s="51"/>
      <c r="D12" s="13" t="s">
        <v>35</v>
      </c>
      <c r="E12" s="31">
        <v>49.7</v>
      </c>
      <c r="F12" s="31">
        <v>24.12</v>
      </c>
      <c r="G12" s="31">
        <f t="shared" si="0"/>
        <v>73.820000000000007</v>
      </c>
      <c r="H12" s="17" t="s">
        <v>12</v>
      </c>
      <c r="I12" s="56"/>
    </row>
    <row r="13" spans="1:9" ht="24.95" customHeight="1" x14ac:dyDescent="0.15">
      <c r="A13" s="7">
        <v>11</v>
      </c>
      <c r="B13" s="46" t="s">
        <v>36</v>
      </c>
      <c r="C13" s="14" t="s">
        <v>18</v>
      </c>
      <c r="D13" s="12" t="s">
        <v>37</v>
      </c>
      <c r="E13" s="15">
        <v>45.15</v>
      </c>
      <c r="F13" s="10">
        <v>24.33</v>
      </c>
      <c r="G13" s="32">
        <f t="shared" si="0"/>
        <v>69.47999999999999</v>
      </c>
      <c r="H13" s="16" t="s">
        <v>12</v>
      </c>
      <c r="I13" s="57" t="s">
        <v>38</v>
      </c>
    </row>
    <row r="14" spans="1:9" ht="24.95" customHeight="1" x14ac:dyDescent="0.15">
      <c r="A14" s="12">
        <v>12</v>
      </c>
      <c r="B14" s="46"/>
      <c r="C14" s="14" t="s">
        <v>10</v>
      </c>
      <c r="D14" s="12" t="s">
        <v>39</v>
      </c>
      <c r="E14" s="15">
        <v>52.15</v>
      </c>
      <c r="F14" s="10">
        <v>25.62</v>
      </c>
      <c r="G14" s="32">
        <f t="shared" si="0"/>
        <v>77.77</v>
      </c>
      <c r="H14" s="16" t="s">
        <v>12</v>
      </c>
      <c r="I14" s="58"/>
    </row>
    <row r="15" spans="1:9" ht="24.95" customHeight="1" x14ac:dyDescent="0.15">
      <c r="A15" s="7">
        <v>13</v>
      </c>
      <c r="B15" s="8" t="s">
        <v>40</v>
      </c>
      <c r="C15" s="33" t="s">
        <v>41</v>
      </c>
      <c r="D15" s="7" t="s">
        <v>42</v>
      </c>
      <c r="E15" s="15">
        <v>43.4</v>
      </c>
      <c r="F15" s="10">
        <v>25.5</v>
      </c>
      <c r="G15" s="32">
        <f t="shared" si="0"/>
        <v>68.900000000000006</v>
      </c>
      <c r="H15" s="16" t="s">
        <v>12</v>
      </c>
      <c r="I15" s="40" t="s">
        <v>43</v>
      </c>
    </row>
    <row r="16" spans="1:9" s="2" customFormat="1" ht="24.95" customHeight="1" x14ac:dyDescent="0.15">
      <c r="A16" s="12">
        <v>14</v>
      </c>
      <c r="B16" s="47" t="s">
        <v>44</v>
      </c>
      <c r="C16" s="14" t="s">
        <v>45</v>
      </c>
      <c r="D16" s="12" t="s">
        <v>46</v>
      </c>
      <c r="E16" s="15">
        <v>43.05</v>
      </c>
      <c r="F16" s="10">
        <v>26.04</v>
      </c>
      <c r="G16" s="32">
        <v>69.09</v>
      </c>
      <c r="H16" s="16" t="s">
        <v>12</v>
      </c>
      <c r="I16" s="57" t="s">
        <v>47</v>
      </c>
    </row>
    <row r="17" spans="1:9" s="2" customFormat="1" ht="24.95" customHeight="1" x14ac:dyDescent="0.15">
      <c r="A17" s="7">
        <v>15</v>
      </c>
      <c r="B17" s="48"/>
      <c r="C17" s="14" t="s">
        <v>48</v>
      </c>
      <c r="D17" s="12" t="s">
        <v>49</v>
      </c>
      <c r="E17" s="15">
        <v>49</v>
      </c>
      <c r="F17" s="10">
        <v>24.9</v>
      </c>
      <c r="G17" s="10">
        <v>73.900000000000006</v>
      </c>
      <c r="H17" s="16" t="s">
        <v>12</v>
      </c>
      <c r="I17" s="58"/>
    </row>
    <row r="18" spans="1:9" ht="24.95" customHeight="1" x14ac:dyDescent="0.15">
      <c r="A18" s="12">
        <v>16</v>
      </c>
      <c r="B18" s="46" t="s">
        <v>50</v>
      </c>
      <c r="C18" s="14" t="s">
        <v>51</v>
      </c>
      <c r="D18" s="12" t="s">
        <v>52</v>
      </c>
      <c r="E18" s="15">
        <v>46.2</v>
      </c>
      <c r="F18" s="10">
        <v>25.26</v>
      </c>
      <c r="G18" s="32">
        <v>71.459999999999994</v>
      </c>
      <c r="H18" s="16" t="s">
        <v>12</v>
      </c>
      <c r="I18" s="57" t="s">
        <v>53</v>
      </c>
    </row>
    <row r="19" spans="1:9" ht="24.95" customHeight="1" x14ac:dyDescent="0.15">
      <c r="A19" s="7">
        <v>17</v>
      </c>
      <c r="B19" s="46"/>
      <c r="C19" s="52" t="s">
        <v>54</v>
      </c>
      <c r="D19" s="12" t="s">
        <v>55</v>
      </c>
      <c r="E19" s="35">
        <v>43.05</v>
      </c>
      <c r="F19" s="35">
        <v>25.2</v>
      </c>
      <c r="G19" s="35">
        <v>68.25</v>
      </c>
      <c r="H19" s="16" t="s">
        <v>12</v>
      </c>
      <c r="I19" s="59"/>
    </row>
    <row r="20" spans="1:9" ht="24.95" customHeight="1" x14ac:dyDescent="0.15">
      <c r="A20" s="12">
        <v>18</v>
      </c>
      <c r="B20" s="46"/>
      <c r="C20" s="53"/>
      <c r="D20" s="12" t="s">
        <v>56</v>
      </c>
      <c r="E20" s="35">
        <v>42.7</v>
      </c>
      <c r="F20" s="35">
        <v>25.08</v>
      </c>
      <c r="G20" s="35">
        <v>67.78</v>
      </c>
      <c r="H20" s="16" t="s">
        <v>12</v>
      </c>
      <c r="I20" s="58"/>
    </row>
    <row r="21" spans="1:9" ht="24.95" customHeight="1" x14ac:dyDescent="0.15">
      <c r="A21" s="7">
        <v>19</v>
      </c>
      <c r="B21" s="36" t="s">
        <v>57</v>
      </c>
      <c r="C21" s="14" t="s">
        <v>10</v>
      </c>
      <c r="D21" s="12" t="s">
        <v>58</v>
      </c>
      <c r="E21" s="37">
        <v>50.05</v>
      </c>
      <c r="F21" s="37">
        <v>26.34</v>
      </c>
      <c r="G21" s="37">
        <f>F21+E21</f>
        <v>76.39</v>
      </c>
      <c r="H21" s="16" t="s">
        <v>12</v>
      </c>
      <c r="I21" s="41" t="s">
        <v>59</v>
      </c>
    </row>
    <row r="22" spans="1:9" ht="24.95" customHeight="1" x14ac:dyDescent="0.15">
      <c r="A22" s="12">
        <v>20</v>
      </c>
      <c r="B22" s="34" t="s">
        <v>60</v>
      </c>
      <c r="C22" s="14" t="s">
        <v>61</v>
      </c>
      <c r="D22" s="12" t="s">
        <v>62</v>
      </c>
      <c r="E22" s="15">
        <v>42</v>
      </c>
      <c r="F22" s="10">
        <v>24.24</v>
      </c>
      <c r="G22" s="10">
        <v>66.239999999999995</v>
      </c>
      <c r="H22" s="16" t="s">
        <v>12</v>
      </c>
      <c r="I22" s="43" t="s">
        <v>63</v>
      </c>
    </row>
    <row r="23" spans="1:9" ht="24.95" customHeight="1" x14ac:dyDescent="0.15">
      <c r="A23" s="7">
        <v>21</v>
      </c>
      <c r="B23" s="47" t="s">
        <v>64</v>
      </c>
      <c r="C23" s="14" t="s">
        <v>51</v>
      </c>
      <c r="D23" s="12" t="s">
        <v>65</v>
      </c>
      <c r="E23" s="15">
        <v>49.35</v>
      </c>
      <c r="F23" s="10">
        <v>26.22</v>
      </c>
      <c r="G23" s="32">
        <f t="shared" ref="G23:G25" si="1">SUM(E23:F23)</f>
        <v>75.569999999999993</v>
      </c>
      <c r="H23" s="16" t="s">
        <v>12</v>
      </c>
      <c r="I23" s="57" t="s">
        <v>66</v>
      </c>
    </row>
    <row r="24" spans="1:9" ht="24.95" customHeight="1" x14ac:dyDescent="0.15">
      <c r="A24" s="12">
        <v>22</v>
      </c>
      <c r="B24" s="49"/>
      <c r="C24" s="52" t="s">
        <v>10</v>
      </c>
      <c r="D24" s="12" t="s">
        <v>67</v>
      </c>
      <c r="E24" s="35">
        <v>50.05</v>
      </c>
      <c r="F24" s="35">
        <v>25.26</v>
      </c>
      <c r="G24" s="32">
        <f t="shared" si="1"/>
        <v>75.31</v>
      </c>
      <c r="H24" s="16" t="s">
        <v>12</v>
      </c>
      <c r="I24" s="59"/>
    </row>
    <row r="25" spans="1:9" ht="24.95" customHeight="1" x14ac:dyDescent="0.15">
      <c r="A25" s="7">
        <v>23</v>
      </c>
      <c r="B25" s="48"/>
      <c r="C25" s="53"/>
      <c r="D25" s="12" t="s">
        <v>68</v>
      </c>
      <c r="E25" s="35">
        <v>49.7</v>
      </c>
      <c r="F25" s="35">
        <v>24.78</v>
      </c>
      <c r="G25" s="32">
        <f t="shared" si="1"/>
        <v>74.48</v>
      </c>
      <c r="H25" s="16" t="s">
        <v>12</v>
      </c>
      <c r="I25" s="58"/>
    </row>
    <row r="26" spans="1:9" ht="24.95" customHeight="1" x14ac:dyDescent="0.15">
      <c r="A26" s="38">
        <v>24</v>
      </c>
      <c r="B26" s="50" t="s">
        <v>69</v>
      </c>
      <c r="C26" s="14" t="s">
        <v>70</v>
      </c>
      <c r="D26" s="14" t="s">
        <v>71</v>
      </c>
      <c r="E26" s="14">
        <v>50.4</v>
      </c>
      <c r="F26" s="14">
        <v>22.27</v>
      </c>
      <c r="G26" s="14">
        <f t="shared" ref="G26:G29" si="2">E26+F26</f>
        <v>72.67</v>
      </c>
      <c r="H26" s="38" t="s">
        <v>12</v>
      </c>
      <c r="I26" s="60" t="s">
        <v>72</v>
      </c>
    </row>
    <row r="27" spans="1:9" ht="24.95" customHeight="1" x14ac:dyDescent="0.15">
      <c r="A27" s="38">
        <v>25</v>
      </c>
      <c r="B27" s="50"/>
      <c r="C27" s="14" t="s">
        <v>73</v>
      </c>
      <c r="D27" s="14" t="s">
        <v>74</v>
      </c>
      <c r="E27" s="14">
        <v>44.8</v>
      </c>
      <c r="F27" s="14">
        <v>15.38</v>
      </c>
      <c r="G27" s="14">
        <f t="shared" si="2"/>
        <v>60.18</v>
      </c>
      <c r="H27" s="38" t="s">
        <v>12</v>
      </c>
      <c r="I27" s="61"/>
    </row>
    <row r="28" spans="1:9" ht="24.95" customHeight="1" x14ac:dyDescent="0.15">
      <c r="A28" s="38">
        <v>26</v>
      </c>
      <c r="B28" s="50"/>
      <c r="C28" s="14" t="s">
        <v>75</v>
      </c>
      <c r="D28" s="14" t="s">
        <v>76</v>
      </c>
      <c r="E28" s="14">
        <v>44.8</v>
      </c>
      <c r="F28" s="14">
        <v>16.829999999999998</v>
      </c>
      <c r="G28" s="14">
        <f t="shared" si="2"/>
        <v>61.629999999999995</v>
      </c>
      <c r="H28" s="38" t="s">
        <v>12</v>
      </c>
      <c r="I28" s="61"/>
    </row>
    <row r="29" spans="1:9" ht="24.95" customHeight="1" x14ac:dyDescent="0.15">
      <c r="A29" s="38">
        <v>27</v>
      </c>
      <c r="B29" s="50"/>
      <c r="C29" s="14" t="s">
        <v>77</v>
      </c>
      <c r="D29" s="14" t="s">
        <v>78</v>
      </c>
      <c r="E29" s="14">
        <v>42.35</v>
      </c>
      <c r="F29" s="14">
        <v>24.58</v>
      </c>
      <c r="G29" s="14">
        <f t="shared" si="2"/>
        <v>66.930000000000007</v>
      </c>
      <c r="H29" s="38" t="s">
        <v>12</v>
      </c>
      <c r="I29" s="62"/>
    </row>
  </sheetData>
  <mergeCells count="16">
    <mergeCell ref="I26:I29"/>
    <mergeCell ref="I7:I12"/>
    <mergeCell ref="I13:I14"/>
    <mergeCell ref="I16:I17"/>
    <mergeCell ref="I18:I20"/>
    <mergeCell ref="I23:I25"/>
    <mergeCell ref="B23:B25"/>
    <mergeCell ref="B26:B29"/>
    <mergeCell ref="C11:C12"/>
    <mergeCell ref="C19:C20"/>
    <mergeCell ref="C24:C25"/>
    <mergeCell ref="A1:H1"/>
    <mergeCell ref="B7:B12"/>
    <mergeCell ref="B13:B14"/>
    <mergeCell ref="B16:B17"/>
    <mergeCell ref="B18:B20"/>
  </mergeCells>
  <phoneticPr fontId="1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11"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11"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马俊卿</cp:lastModifiedBy>
  <dcterms:created xsi:type="dcterms:W3CDTF">2023-05-12T11:15:00Z</dcterms:created>
  <dcterms:modified xsi:type="dcterms:W3CDTF">2024-09-20T09:31:30Z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E411DAD1230549F68A2823209E2074D2_12</vt:lpwstr>
  </property>
</Properties>
</file>