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7110"/>
  </bookViews>
  <sheets>
    <sheet name="Sheet1" sheetId="1" r:id="rId1"/>
  </sheets>
  <definedNames>
    <definedName name="_xlnm._FilterDatabase" localSheetId="0" hidden="1">Sheet1!$A$1:$J$41</definedName>
  </definedNames>
  <calcPr calcId="144525"/>
</workbook>
</file>

<file path=xl/sharedStrings.xml><?xml version="1.0" encoding="utf-8"?>
<sst xmlns="http://schemas.openxmlformats.org/spreadsheetml/2006/main" count="76" uniqueCount="36">
  <si>
    <t>2024年下半年云和县国有企业公开招聘工作人员总成绩及入围体检人员名单</t>
  </si>
  <si>
    <t>序号</t>
  </si>
  <si>
    <t>姓名</t>
  </si>
  <si>
    <t>性别</t>
  </si>
  <si>
    <t>报考单位</t>
  </si>
  <si>
    <t>报考职位</t>
  </si>
  <si>
    <t>笔试总分</t>
  </si>
  <si>
    <t>面试成绩</t>
  </si>
  <si>
    <t>总成绩=
笔试成绩÷2*40%+面试成绩*60%</t>
  </si>
  <si>
    <t>是否入围体检</t>
  </si>
  <si>
    <t>项文杰</t>
  </si>
  <si>
    <t>女</t>
  </si>
  <si>
    <t>云和县工投经济开发有限公司</t>
  </si>
  <si>
    <t>综合岗</t>
  </si>
  <si>
    <t>是</t>
  </si>
  <si>
    <t>张  颖</t>
  </si>
  <si>
    <t>卢文青</t>
  </si>
  <si>
    <t>魏诚</t>
  </si>
  <si>
    <t>男</t>
  </si>
  <si>
    <t>云和县城市建设投资集团有限公司</t>
  </si>
  <si>
    <t>项目管理岗</t>
  </si>
  <si>
    <t>舒珍华</t>
  </si>
  <si>
    <t>罗国龙</t>
  </si>
  <si>
    <t>吴荟敏</t>
  </si>
  <si>
    <t>项羽奕</t>
  </si>
  <si>
    <t>蓝景芬</t>
  </si>
  <si>
    <t>缺考</t>
  </si>
  <si>
    <t>谢雨菲</t>
  </si>
  <si>
    <t>云和县海云建设开发有限公司</t>
  </si>
  <si>
    <t>综合岗1</t>
  </si>
  <si>
    <t>涂欣悦</t>
  </si>
  <si>
    <t>王地</t>
  </si>
  <si>
    <t>毛安琪</t>
  </si>
  <si>
    <t>综合岗2</t>
  </si>
  <si>
    <t>王丽</t>
  </si>
  <si>
    <t>邱文超</t>
  </si>
</sst>
</file>

<file path=xl/styles.xml><?xml version="1.0" encoding="utf-8"?>
<styleSheet xmlns="http://schemas.openxmlformats.org/spreadsheetml/2006/main">
  <numFmts count="5">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0.00_ "/>
  </numFmts>
  <fonts count="27">
    <font>
      <sz val="12"/>
      <color theme="1"/>
      <name val="宋体"/>
      <charset val="134"/>
      <scheme val="minor"/>
    </font>
    <font>
      <b/>
      <sz val="12"/>
      <color theme="1"/>
      <name val="宋体"/>
      <charset val="134"/>
      <scheme val="minor"/>
    </font>
    <font>
      <sz val="12"/>
      <name val="宋体"/>
      <charset val="134"/>
    </font>
    <font>
      <b/>
      <sz val="12"/>
      <name val="宋体"/>
      <charset val="134"/>
    </font>
    <font>
      <sz val="11"/>
      <name val="宋体"/>
      <charset val="134"/>
    </font>
    <font>
      <sz val="12"/>
      <color theme="1"/>
      <name val="宋体"/>
      <charset val="134"/>
    </font>
    <font>
      <sz val="11"/>
      <color theme="1"/>
      <name val="宋体"/>
      <charset val="134"/>
      <scheme val="minor"/>
    </font>
    <font>
      <sz val="11"/>
      <name val="宋体"/>
      <charset val="134"/>
      <scheme val="minor"/>
    </font>
    <font>
      <sz val="11"/>
      <color rgb="FFFF0000"/>
      <name val="宋体"/>
      <charset val="0"/>
      <scheme val="minor"/>
    </font>
    <font>
      <b/>
      <sz val="15"/>
      <color theme="3"/>
      <name val="宋体"/>
      <charset val="134"/>
      <scheme val="minor"/>
    </font>
    <font>
      <b/>
      <sz val="18"/>
      <color theme="3"/>
      <name val="宋体"/>
      <charset val="134"/>
      <scheme val="minor"/>
    </font>
    <font>
      <b/>
      <sz val="13"/>
      <color theme="3"/>
      <name val="宋体"/>
      <charset val="134"/>
      <scheme val="minor"/>
    </font>
    <font>
      <sz val="11"/>
      <color theme="1"/>
      <name val="宋体"/>
      <charset val="0"/>
      <scheme val="minor"/>
    </font>
    <font>
      <b/>
      <sz val="11"/>
      <color theme="3"/>
      <name val="宋体"/>
      <charset val="134"/>
      <scheme val="minor"/>
    </font>
    <font>
      <sz val="11"/>
      <color rgb="FF9C0006"/>
      <name val="宋体"/>
      <charset val="0"/>
      <scheme val="minor"/>
    </font>
    <font>
      <b/>
      <sz val="11"/>
      <color rgb="FFFFFFFF"/>
      <name val="宋体"/>
      <charset val="0"/>
      <scheme val="minor"/>
    </font>
    <font>
      <sz val="11"/>
      <color rgb="FF9C6500"/>
      <name val="宋体"/>
      <charset val="0"/>
      <scheme val="minor"/>
    </font>
    <font>
      <sz val="11"/>
      <color theme="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u/>
      <sz val="11"/>
      <color rgb="FF0000FF"/>
      <name val="宋体"/>
      <charset val="0"/>
      <scheme val="minor"/>
    </font>
    <font>
      <i/>
      <sz val="11"/>
      <color rgb="FF7F7F7F"/>
      <name val="宋体"/>
      <charset val="0"/>
      <scheme val="minor"/>
    </font>
    <font>
      <u/>
      <sz val="11"/>
      <color rgb="FF800080"/>
      <name val="宋体"/>
      <charset val="0"/>
      <scheme val="minor"/>
    </font>
    <font>
      <b/>
      <sz val="11"/>
      <color rgb="FF3F3F3F"/>
      <name val="宋体"/>
      <charset val="0"/>
      <scheme val="minor"/>
    </font>
    <font>
      <b/>
      <sz val="11"/>
      <color theme="1"/>
      <name val="宋体"/>
      <charset val="0"/>
      <scheme val="minor"/>
    </font>
    <font>
      <sz val="11"/>
      <color rgb="FF006100"/>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theme="5" tint="0.599993896298105"/>
        <bgColor indexed="64"/>
      </patternFill>
    </fill>
    <fill>
      <patternFill patternType="solid">
        <fgColor rgb="FFFFC7CE"/>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rgb="FFFFEB9C"/>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6"/>
        <bgColor indexed="64"/>
      </patternFill>
    </fill>
    <fill>
      <patternFill patternType="solid">
        <fgColor theme="4"/>
        <bgColor indexed="64"/>
      </patternFill>
    </fill>
    <fill>
      <patternFill patternType="solid">
        <fgColor theme="9" tint="0.799981688894314"/>
        <bgColor indexed="64"/>
      </patternFill>
    </fill>
    <fill>
      <patternFill patternType="solid">
        <fgColor theme="7"/>
        <bgColor indexed="64"/>
      </patternFill>
    </fill>
    <fill>
      <patternFill patternType="solid">
        <fgColor theme="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8" tint="0.799981688894314"/>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s>
  <borders count="11">
    <border>
      <left/>
      <right/>
      <top/>
      <bottom/>
      <diagonal/>
    </border>
    <border>
      <left style="thin">
        <color auto="1"/>
      </left>
      <right style="thin">
        <color auto="1"/>
      </right>
      <top style="thin">
        <color auto="1"/>
      </top>
      <bottom style="thin">
        <color auto="1"/>
      </bottom>
      <diagonal/>
    </border>
    <border>
      <left/>
      <right style="thin">
        <color auto="1"/>
      </right>
      <top/>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2" fillId="13" borderId="0" applyNumberFormat="0" applyBorder="0" applyAlignment="0" applyProtection="0">
      <alignment vertical="center"/>
    </xf>
    <xf numFmtId="0" fontId="18" fillId="10"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2" fillId="7" borderId="0" applyNumberFormat="0" applyBorder="0" applyAlignment="0" applyProtection="0">
      <alignment vertical="center"/>
    </xf>
    <xf numFmtId="0" fontId="14" fillId="4" borderId="0" applyNumberFormat="0" applyBorder="0" applyAlignment="0" applyProtection="0">
      <alignment vertical="center"/>
    </xf>
    <xf numFmtId="43" fontId="0" fillId="0" borderId="0" applyFont="0" applyFill="0" applyBorder="0" applyAlignment="0" applyProtection="0">
      <alignment vertical="center"/>
    </xf>
    <xf numFmtId="0" fontId="17" fillId="15" borderId="0" applyNumberFormat="0" applyBorder="0" applyAlignment="0" applyProtection="0">
      <alignment vertical="center"/>
    </xf>
    <xf numFmtId="0" fontId="21" fillId="0" borderId="0" applyNumberFormat="0" applyFill="0" applyBorder="0" applyAlignment="0" applyProtection="0">
      <alignment vertical="center"/>
    </xf>
    <xf numFmtId="9" fontId="0" fillId="0" borderId="0" applyFont="0" applyFill="0" applyBorder="0" applyAlignment="0" applyProtection="0">
      <alignment vertical="center"/>
    </xf>
    <xf numFmtId="0" fontId="23" fillId="0" borderId="0" applyNumberFormat="0" applyFill="0" applyBorder="0" applyAlignment="0" applyProtection="0">
      <alignment vertical="center"/>
    </xf>
    <xf numFmtId="0" fontId="0" fillId="2" borderId="4" applyNumberFormat="0" applyFont="0" applyAlignment="0" applyProtection="0">
      <alignment vertical="center"/>
    </xf>
    <xf numFmtId="0" fontId="17" fillId="9" borderId="0" applyNumberFormat="0" applyBorder="0" applyAlignment="0" applyProtection="0">
      <alignment vertical="center"/>
    </xf>
    <xf numFmtId="0" fontId="13"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9" fillId="0" borderId="3" applyNumberFormat="0" applyFill="0" applyAlignment="0" applyProtection="0">
      <alignment vertical="center"/>
    </xf>
    <xf numFmtId="0" fontId="11" fillId="0" borderId="3" applyNumberFormat="0" applyFill="0" applyAlignment="0" applyProtection="0">
      <alignment vertical="center"/>
    </xf>
    <xf numFmtId="0" fontId="17" fillId="14" borderId="0" applyNumberFormat="0" applyBorder="0" applyAlignment="0" applyProtection="0">
      <alignment vertical="center"/>
    </xf>
    <xf numFmtId="0" fontId="13" fillId="0" borderId="8" applyNumberFormat="0" applyFill="0" applyAlignment="0" applyProtection="0">
      <alignment vertical="center"/>
    </xf>
    <xf numFmtId="0" fontId="17" fillId="17" borderId="0" applyNumberFormat="0" applyBorder="0" applyAlignment="0" applyProtection="0">
      <alignment vertical="center"/>
    </xf>
    <xf numFmtId="0" fontId="24" fillId="12" borderId="9" applyNumberFormat="0" applyAlignment="0" applyProtection="0">
      <alignment vertical="center"/>
    </xf>
    <xf numFmtId="0" fontId="19" fillId="12" borderId="6" applyNumberFormat="0" applyAlignment="0" applyProtection="0">
      <alignment vertical="center"/>
    </xf>
    <xf numFmtId="0" fontId="15" fillId="6" borderId="5" applyNumberFormat="0" applyAlignment="0" applyProtection="0">
      <alignment vertical="center"/>
    </xf>
    <xf numFmtId="0" fontId="12" fillId="20" borderId="0" applyNumberFormat="0" applyBorder="0" applyAlignment="0" applyProtection="0">
      <alignment vertical="center"/>
    </xf>
    <xf numFmtId="0" fontId="17" fillId="22" borderId="0" applyNumberFormat="0" applyBorder="0" applyAlignment="0" applyProtection="0">
      <alignment vertical="center"/>
    </xf>
    <xf numFmtId="0" fontId="20" fillId="0" borderId="7" applyNumberFormat="0" applyFill="0" applyAlignment="0" applyProtection="0">
      <alignment vertical="center"/>
    </xf>
    <xf numFmtId="0" fontId="25" fillId="0" borderId="10" applyNumberFormat="0" applyFill="0" applyAlignment="0" applyProtection="0">
      <alignment vertical="center"/>
    </xf>
    <xf numFmtId="0" fontId="26" fillId="25" borderId="0" applyNumberFormat="0" applyBorder="0" applyAlignment="0" applyProtection="0">
      <alignment vertical="center"/>
    </xf>
    <xf numFmtId="0" fontId="16" fillId="8" borderId="0" applyNumberFormat="0" applyBorder="0" applyAlignment="0" applyProtection="0">
      <alignment vertical="center"/>
    </xf>
    <xf numFmtId="0" fontId="12" fillId="26" borderId="0" applyNumberFormat="0" applyBorder="0" applyAlignment="0" applyProtection="0">
      <alignment vertical="center"/>
    </xf>
    <xf numFmtId="0" fontId="17" fillId="19" borderId="0" applyNumberFormat="0" applyBorder="0" applyAlignment="0" applyProtection="0">
      <alignment vertical="center"/>
    </xf>
    <xf numFmtId="0" fontId="12" fillId="11" borderId="0" applyNumberFormat="0" applyBorder="0" applyAlignment="0" applyProtection="0">
      <alignment vertical="center"/>
    </xf>
    <xf numFmtId="0" fontId="12" fillId="5" borderId="0" applyNumberFormat="0" applyBorder="0" applyAlignment="0" applyProtection="0">
      <alignment vertical="center"/>
    </xf>
    <xf numFmtId="0" fontId="12" fillId="24" borderId="0" applyNumberFormat="0" applyBorder="0" applyAlignment="0" applyProtection="0">
      <alignment vertical="center"/>
    </xf>
    <xf numFmtId="0" fontId="12" fillId="3" borderId="0" applyNumberFormat="0" applyBorder="0" applyAlignment="0" applyProtection="0">
      <alignment vertical="center"/>
    </xf>
    <xf numFmtId="0" fontId="17" fillId="18" borderId="0" applyNumberFormat="0" applyBorder="0" applyAlignment="0" applyProtection="0">
      <alignment vertical="center"/>
    </xf>
    <xf numFmtId="0" fontId="17" fillId="21" borderId="0" applyNumberFormat="0" applyBorder="0" applyAlignment="0" applyProtection="0">
      <alignment vertical="center"/>
    </xf>
    <xf numFmtId="0" fontId="12" fillId="23" borderId="0" applyNumberFormat="0" applyBorder="0" applyAlignment="0" applyProtection="0">
      <alignment vertical="center"/>
    </xf>
    <xf numFmtId="0" fontId="12" fillId="28" borderId="0" applyNumberFormat="0" applyBorder="0" applyAlignment="0" applyProtection="0">
      <alignment vertical="center"/>
    </xf>
    <xf numFmtId="0" fontId="17" fillId="29" borderId="0" applyNumberFormat="0" applyBorder="0" applyAlignment="0" applyProtection="0">
      <alignment vertical="center"/>
    </xf>
    <xf numFmtId="0" fontId="12" fillId="30" borderId="0" applyNumberFormat="0" applyBorder="0" applyAlignment="0" applyProtection="0">
      <alignment vertical="center"/>
    </xf>
    <xf numFmtId="0" fontId="17" fillId="31" borderId="0" applyNumberFormat="0" applyBorder="0" applyAlignment="0" applyProtection="0">
      <alignment vertical="center"/>
    </xf>
    <xf numFmtId="0" fontId="17" fillId="32" borderId="0" applyNumberFormat="0" applyBorder="0" applyAlignment="0" applyProtection="0">
      <alignment vertical="center"/>
    </xf>
    <xf numFmtId="0" fontId="12" fillId="27" borderId="0" applyNumberFormat="0" applyBorder="0" applyAlignment="0" applyProtection="0">
      <alignment vertical="center"/>
    </xf>
    <xf numFmtId="0" fontId="17" fillId="16" borderId="0" applyNumberFormat="0" applyBorder="0" applyAlignment="0" applyProtection="0">
      <alignment vertical="center"/>
    </xf>
  </cellStyleXfs>
  <cellXfs count="22">
    <xf numFmtId="0" fontId="0" fillId="0" borderId="0" xfId="0">
      <alignment vertical="center"/>
    </xf>
    <xf numFmtId="0" fontId="1" fillId="0" borderId="0" xfId="0" applyFont="1">
      <alignment vertical="center"/>
    </xf>
    <xf numFmtId="0" fontId="0" fillId="0" borderId="0" xfId="0" applyFill="1">
      <alignment vertical="center"/>
    </xf>
    <xf numFmtId="0" fontId="2" fillId="0" borderId="0" xfId="0" applyFont="1" applyFill="1" applyBorder="1" applyAlignment="1">
      <alignment vertical="center"/>
    </xf>
    <xf numFmtId="176" fontId="0" fillId="0" borderId="0" xfId="0" applyNumberFormat="1">
      <alignment vertical="center"/>
    </xf>
    <xf numFmtId="0" fontId="1" fillId="0" borderId="0" xfId="0" applyFont="1" applyAlignment="1">
      <alignment horizontal="center" vertical="center"/>
    </xf>
    <xf numFmtId="0" fontId="1" fillId="0" borderId="1" xfId="0" applyFont="1" applyBorder="1" applyAlignment="1">
      <alignment horizontal="center" vertical="center"/>
    </xf>
    <xf numFmtId="0" fontId="3" fillId="0" borderId="1" xfId="0" applyFont="1" applyFill="1" applyBorder="1" applyAlignment="1">
      <alignment horizontal="center" vertical="center"/>
    </xf>
    <xf numFmtId="176" fontId="1" fillId="0" borderId="1" xfId="0" applyNumberFormat="1" applyFont="1" applyBorder="1" applyAlignment="1">
      <alignment horizontal="center" vertical="center" wrapText="1"/>
    </xf>
    <xf numFmtId="0" fontId="4" fillId="0" borderId="1" xfId="0" applyFont="1" applyFill="1" applyBorder="1" applyAlignment="1">
      <alignment horizontal="center" vertical="center"/>
    </xf>
    <xf numFmtId="0" fontId="5" fillId="0" borderId="1" xfId="0" applyFont="1" applyFill="1" applyBorder="1" applyAlignment="1">
      <alignment horizontal="center" vertical="center"/>
    </xf>
    <xf numFmtId="0" fontId="6" fillId="0" borderId="1" xfId="0" applyFont="1" applyFill="1" applyBorder="1" applyAlignment="1">
      <alignment horizontal="center" vertical="center"/>
    </xf>
    <xf numFmtId="176" fontId="0" fillId="0" borderId="1" xfId="0" applyNumberFormat="1" applyFill="1" applyBorder="1" applyAlignment="1">
      <alignment horizontal="center" vertical="center"/>
    </xf>
    <xf numFmtId="0" fontId="2" fillId="0" borderId="1" xfId="0" applyFont="1" applyFill="1" applyBorder="1" applyAlignment="1">
      <alignment horizontal="center" vertical="center"/>
    </xf>
    <xf numFmtId="0" fontId="7" fillId="0" borderId="1" xfId="0" applyFont="1" applyFill="1" applyBorder="1" applyAlignment="1">
      <alignment horizontal="center" vertical="center"/>
    </xf>
    <xf numFmtId="0" fontId="0" fillId="0" borderId="0" xfId="0" applyBorder="1" applyAlignment="1">
      <alignment horizontal="center" vertical="center"/>
    </xf>
    <xf numFmtId="0" fontId="5" fillId="0" borderId="0" xfId="0" applyFont="1" applyFill="1" applyBorder="1" applyAlignment="1">
      <alignment horizontal="center" vertical="center"/>
    </xf>
    <xf numFmtId="0" fontId="4" fillId="0" borderId="0" xfId="0" applyFont="1" applyFill="1" applyBorder="1" applyAlignment="1">
      <alignment horizontal="center" vertical="center"/>
    </xf>
    <xf numFmtId="176" fontId="0" fillId="0" borderId="0" xfId="0" applyNumberFormat="1" applyBorder="1" applyAlignment="1">
      <alignment horizontal="center" vertical="center"/>
    </xf>
    <xf numFmtId="0" fontId="2" fillId="0" borderId="0" xfId="0" applyFont="1" applyFill="1" applyBorder="1" applyAlignment="1">
      <alignment horizontal="center" vertical="center"/>
    </xf>
    <xf numFmtId="0" fontId="1" fillId="0" borderId="2" xfId="0" applyFont="1" applyBorder="1" applyAlignment="1">
      <alignment horizontal="center" vertical="center"/>
    </xf>
    <xf numFmtId="0" fontId="0" fillId="0" borderId="1" xfId="0"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1"/>
  <sheetViews>
    <sheetView tabSelected="1" workbookViewId="0">
      <selection activeCell="L2" sqref="L2"/>
    </sheetView>
  </sheetViews>
  <sheetFormatPr defaultColWidth="8.66666666666667" defaultRowHeight="15"/>
  <cols>
    <col min="1" max="1" width="6.375" customWidth="1"/>
    <col min="2" max="2" width="8.66666666666667" style="3"/>
    <col min="3" max="3" width="5.08333333333333" style="3" customWidth="1"/>
    <col min="4" max="4" width="32.6666666666667" style="3" customWidth="1"/>
    <col min="5" max="5" width="14.4166666666667" style="3" customWidth="1"/>
    <col min="6" max="6" width="10.1666666666667" customWidth="1"/>
    <col min="7" max="7" width="10.5833333333333" customWidth="1"/>
    <col min="8" max="8" width="18.3333333333333" style="4" customWidth="1"/>
    <col min="9" max="9" width="15.25" customWidth="1"/>
  </cols>
  <sheetData>
    <row r="1" ht="24" customHeight="1" spans="1:9">
      <c r="A1" s="5" t="s">
        <v>0</v>
      </c>
      <c r="B1" s="5"/>
      <c r="C1" s="5"/>
      <c r="D1" s="5"/>
      <c r="E1" s="5"/>
      <c r="F1" s="5"/>
      <c r="G1" s="5"/>
      <c r="H1" s="5"/>
      <c r="I1" s="20"/>
    </row>
    <row r="2" s="1" customFormat="1" ht="46" customHeight="1" spans="1:9">
      <c r="A2" s="6" t="s">
        <v>1</v>
      </c>
      <c r="B2" s="7" t="s">
        <v>2</v>
      </c>
      <c r="C2" s="7" t="s">
        <v>3</v>
      </c>
      <c r="D2" s="7" t="s">
        <v>4</v>
      </c>
      <c r="E2" s="7" t="s">
        <v>5</v>
      </c>
      <c r="F2" s="6" t="s">
        <v>6</v>
      </c>
      <c r="G2" s="6" t="s">
        <v>7</v>
      </c>
      <c r="H2" s="8" t="s">
        <v>8</v>
      </c>
      <c r="I2" s="6" t="s">
        <v>9</v>
      </c>
    </row>
    <row r="3" s="2" customFormat="1" spans="1:9">
      <c r="A3" s="9">
        <v>1</v>
      </c>
      <c r="B3" s="10" t="s">
        <v>10</v>
      </c>
      <c r="C3" s="10" t="s">
        <v>11</v>
      </c>
      <c r="D3" s="10" t="s">
        <v>12</v>
      </c>
      <c r="E3" s="10" t="s">
        <v>13</v>
      </c>
      <c r="F3" s="11">
        <v>143</v>
      </c>
      <c r="G3" s="12">
        <v>81.66</v>
      </c>
      <c r="H3" s="12">
        <f t="shared" ref="H3:H10" si="0">F3/2*0.4+G3*0.6</f>
        <v>77.596</v>
      </c>
      <c r="I3" s="21" t="s">
        <v>14</v>
      </c>
    </row>
    <row r="4" s="2" customFormat="1" spans="1:9">
      <c r="A4" s="9">
        <v>2</v>
      </c>
      <c r="B4" s="10" t="s">
        <v>15</v>
      </c>
      <c r="C4" s="10" t="s">
        <v>11</v>
      </c>
      <c r="D4" s="10" t="s">
        <v>12</v>
      </c>
      <c r="E4" s="10" t="s">
        <v>13</v>
      </c>
      <c r="F4" s="11">
        <v>150</v>
      </c>
      <c r="G4" s="12">
        <v>78.88</v>
      </c>
      <c r="H4" s="12">
        <f t="shared" si="0"/>
        <v>77.328</v>
      </c>
      <c r="I4" s="21"/>
    </row>
    <row r="5" s="2" customFormat="1" spans="1:9">
      <c r="A5" s="9">
        <v>3</v>
      </c>
      <c r="B5" s="10" t="s">
        <v>16</v>
      </c>
      <c r="C5" s="10" t="s">
        <v>11</v>
      </c>
      <c r="D5" s="10" t="s">
        <v>12</v>
      </c>
      <c r="E5" s="10" t="s">
        <v>13</v>
      </c>
      <c r="F5" s="11">
        <v>145.5</v>
      </c>
      <c r="G5" s="12">
        <v>78.26</v>
      </c>
      <c r="H5" s="12">
        <f t="shared" si="0"/>
        <v>76.056</v>
      </c>
      <c r="I5" s="21"/>
    </row>
    <row r="6" s="2" customFormat="1" spans="1:9">
      <c r="A6" s="9">
        <v>4</v>
      </c>
      <c r="B6" s="13" t="s">
        <v>17</v>
      </c>
      <c r="C6" s="13" t="s">
        <v>18</v>
      </c>
      <c r="D6" s="13" t="s">
        <v>19</v>
      </c>
      <c r="E6" s="13" t="s">
        <v>20</v>
      </c>
      <c r="F6" s="11">
        <v>142</v>
      </c>
      <c r="G6" s="12">
        <v>79.22</v>
      </c>
      <c r="H6" s="12">
        <f t="shared" si="0"/>
        <v>75.932</v>
      </c>
      <c r="I6" s="21" t="s">
        <v>14</v>
      </c>
    </row>
    <row r="7" s="2" customFormat="1" spans="1:9">
      <c r="A7" s="9">
        <v>5</v>
      </c>
      <c r="B7" s="13" t="s">
        <v>21</v>
      </c>
      <c r="C7" s="13" t="s">
        <v>11</v>
      </c>
      <c r="D7" s="13" t="s">
        <v>19</v>
      </c>
      <c r="E7" s="13" t="s">
        <v>20</v>
      </c>
      <c r="F7" s="11">
        <v>135</v>
      </c>
      <c r="G7" s="12">
        <v>78.72</v>
      </c>
      <c r="H7" s="12">
        <f t="shared" si="0"/>
        <v>74.232</v>
      </c>
      <c r="I7" s="21"/>
    </row>
    <row r="8" s="2" customFormat="1" spans="1:9">
      <c r="A8" s="9">
        <v>6</v>
      </c>
      <c r="B8" s="13" t="s">
        <v>22</v>
      </c>
      <c r="C8" s="13" t="s">
        <v>18</v>
      </c>
      <c r="D8" s="13" t="s">
        <v>19</v>
      </c>
      <c r="E8" s="13" t="s">
        <v>20</v>
      </c>
      <c r="F8" s="11">
        <v>133</v>
      </c>
      <c r="G8" s="12">
        <v>77.76</v>
      </c>
      <c r="H8" s="12">
        <f t="shared" si="0"/>
        <v>73.256</v>
      </c>
      <c r="I8" s="21"/>
    </row>
    <row r="9" s="2" customFormat="1" spans="1:9">
      <c r="A9" s="9">
        <v>7</v>
      </c>
      <c r="B9" s="13" t="s">
        <v>23</v>
      </c>
      <c r="C9" s="13" t="s">
        <v>11</v>
      </c>
      <c r="D9" s="13" t="s">
        <v>19</v>
      </c>
      <c r="E9" s="13" t="s">
        <v>13</v>
      </c>
      <c r="F9" s="11">
        <v>135</v>
      </c>
      <c r="G9" s="12">
        <v>80.78</v>
      </c>
      <c r="H9" s="12">
        <f t="shared" si="0"/>
        <v>75.468</v>
      </c>
      <c r="I9" s="21" t="s">
        <v>14</v>
      </c>
    </row>
    <row r="10" s="2" customFormat="1" spans="1:9">
      <c r="A10" s="9">
        <v>8</v>
      </c>
      <c r="B10" s="13" t="s">
        <v>24</v>
      </c>
      <c r="C10" s="13" t="s">
        <v>11</v>
      </c>
      <c r="D10" s="13" t="s">
        <v>19</v>
      </c>
      <c r="E10" s="13" t="s">
        <v>13</v>
      </c>
      <c r="F10" s="11">
        <v>139.5</v>
      </c>
      <c r="G10" s="12">
        <v>78.58</v>
      </c>
      <c r="H10" s="12">
        <f t="shared" si="0"/>
        <v>75.048</v>
      </c>
      <c r="I10" s="21"/>
    </row>
    <row r="11" s="2" customFormat="1" spans="1:9">
      <c r="A11" s="9">
        <v>9</v>
      </c>
      <c r="B11" s="13" t="s">
        <v>25</v>
      </c>
      <c r="C11" s="13" t="s">
        <v>11</v>
      </c>
      <c r="D11" s="13" t="s">
        <v>19</v>
      </c>
      <c r="E11" s="13" t="s">
        <v>13</v>
      </c>
      <c r="F11" s="11">
        <v>141.5</v>
      </c>
      <c r="G11" s="12" t="s">
        <v>26</v>
      </c>
      <c r="H11" s="12">
        <f>F11/2*0.4</f>
        <v>28.3</v>
      </c>
      <c r="I11" s="21"/>
    </row>
    <row r="12" s="2" customFormat="1" spans="1:9">
      <c r="A12" s="9">
        <v>10</v>
      </c>
      <c r="B12" s="13" t="s">
        <v>27</v>
      </c>
      <c r="C12" s="13" t="s">
        <v>11</v>
      </c>
      <c r="D12" s="13" t="s">
        <v>28</v>
      </c>
      <c r="E12" s="13" t="s">
        <v>29</v>
      </c>
      <c r="F12" s="14">
        <v>137</v>
      </c>
      <c r="G12" s="12">
        <v>81.58</v>
      </c>
      <c r="H12" s="12">
        <f t="shared" ref="H12:H17" si="1">F12/2*0.4+G12*0.6</f>
        <v>76.348</v>
      </c>
      <c r="I12" s="21" t="s">
        <v>14</v>
      </c>
    </row>
    <row r="13" s="2" customFormat="1" spans="1:9">
      <c r="A13" s="9">
        <v>11</v>
      </c>
      <c r="B13" s="13" t="s">
        <v>30</v>
      </c>
      <c r="C13" s="13" t="s">
        <v>11</v>
      </c>
      <c r="D13" s="13" t="s">
        <v>28</v>
      </c>
      <c r="E13" s="13" t="s">
        <v>29</v>
      </c>
      <c r="F13" s="14">
        <v>136</v>
      </c>
      <c r="G13" s="12">
        <v>80.32</v>
      </c>
      <c r="H13" s="12">
        <f t="shared" si="1"/>
        <v>75.392</v>
      </c>
      <c r="I13" s="21"/>
    </row>
    <row r="14" s="2" customFormat="1" spans="1:9">
      <c r="A14" s="9">
        <v>12</v>
      </c>
      <c r="B14" s="13" t="s">
        <v>31</v>
      </c>
      <c r="C14" s="13" t="s">
        <v>11</v>
      </c>
      <c r="D14" s="13" t="s">
        <v>28</v>
      </c>
      <c r="E14" s="13" t="s">
        <v>29</v>
      </c>
      <c r="F14" s="14">
        <v>132.5</v>
      </c>
      <c r="G14" s="12">
        <v>78.44</v>
      </c>
      <c r="H14" s="12">
        <f t="shared" si="1"/>
        <v>73.564</v>
      </c>
      <c r="I14" s="21"/>
    </row>
    <row r="15" s="2" customFormat="1" spans="1:9">
      <c r="A15" s="9">
        <v>13</v>
      </c>
      <c r="B15" s="13" t="s">
        <v>32</v>
      </c>
      <c r="C15" s="13" t="s">
        <v>11</v>
      </c>
      <c r="D15" s="13" t="s">
        <v>28</v>
      </c>
      <c r="E15" s="13" t="s">
        <v>33</v>
      </c>
      <c r="F15" s="14">
        <v>148.5</v>
      </c>
      <c r="G15" s="12">
        <v>81.42</v>
      </c>
      <c r="H15" s="12">
        <f t="shared" si="1"/>
        <v>78.552</v>
      </c>
      <c r="I15" s="21" t="s">
        <v>14</v>
      </c>
    </row>
    <row r="16" s="2" customFormat="1" spans="1:9">
      <c r="A16" s="9">
        <v>14</v>
      </c>
      <c r="B16" s="13" t="s">
        <v>34</v>
      </c>
      <c r="C16" s="13" t="s">
        <v>11</v>
      </c>
      <c r="D16" s="13" t="s">
        <v>28</v>
      </c>
      <c r="E16" s="13" t="s">
        <v>33</v>
      </c>
      <c r="F16" s="14">
        <v>149.5</v>
      </c>
      <c r="G16" s="12">
        <v>80.12</v>
      </c>
      <c r="H16" s="12">
        <f t="shared" si="1"/>
        <v>77.972</v>
      </c>
      <c r="I16" s="21"/>
    </row>
    <row r="17" s="2" customFormat="1" spans="1:9">
      <c r="A17" s="9">
        <v>15</v>
      </c>
      <c r="B17" s="13" t="s">
        <v>35</v>
      </c>
      <c r="C17" s="13" t="s">
        <v>18</v>
      </c>
      <c r="D17" s="13" t="s">
        <v>28</v>
      </c>
      <c r="E17" s="13" t="s">
        <v>33</v>
      </c>
      <c r="F17" s="14">
        <v>143.5</v>
      </c>
      <c r="G17" s="12">
        <v>79.94</v>
      </c>
      <c r="H17" s="12">
        <f t="shared" si="1"/>
        <v>76.664</v>
      </c>
      <c r="I17" s="21"/>
    </row>
    <row r="18" spans="1:9">
      <c r="A18" s="15"/>
      <c r="B18" s="16"/>
      <c r="C18" s="16"/>
      <c r="D18" s="16"/>
      <c r="E18" s="16"/>
      <c r="F18" s="17"/>
      <c r="G18" s="18"/>
      <c r="H18" s="18"/>
      <c r="I18" s="15"/>
    </row>
    <row r="19" spans="1:9">
      <c r="A19" s="15"/>
      <c r="B19" s="16"/>
      <c r="C19" s="16"/>
      <c r="D19" s="16"/>
      <c r="E19" s="16"/>
      <c r="F19" s="17"/>
      <c r="G19" s="18"/>
      <c r="H19" s="18"/>
      <c r="I19" s="15"/>
    </row>
    <row r="20" spans="1:9">
      <c r="A20" s="15"/>
      <c r="B20" s="16"/>
      <c r="C20" s="16"/>
      <c r="D20" s="16"/>
      <c r="E20" s="16"/>
      <c r="F20" s="17"/>
      <c r="G20" s="18"/>
      <c r="H20" s="18"/>
      <c r="I20" s="15"/>
    </row>
    <row r="21" spans="1:9">
      <c r="A21" s="15"/>
      <c r="B21" s="17"/>
      <c r="C21" s="16"/>
      <c r="D21" s="16"/>
      <c r="E21" s="16"/>
      <c r="F21" s="17"/>
      <c r="G21" s="18"/>
      <c r="H21" s="18"/>
      <c r="I21" s="15"/>
    </row>
    <row r="22" spans="1:9">
      <c r="A22" s="15"/>
      <c r="B22" s="17"/>
      <c r="C22" s="16"/>
      <c r="D22" s="16"/>
      <c r="E22" s="16"/>
      <c r="F22" s="17"/>
      <c r="G22" s="18"/>
      <c r="H22" s="18"/>
      <c r="I22" s="15"/>
    </row>
    <row r="23" spans="1:9">
      <c r="A23" s="15"/>
      <c r="B23" s="17"/>
      <c r="C23" s="16"/>
      <c r="D23" s="16"/>
      <c r="E23" s="16"/>
      <c r="F23" s="17"/>
      <c r="G23" s="18"/>
      <c r="H23" s="18"/>
      <c r="I23" s="15"/>
    </row>
    <row r="24" spans="1:9">
      <c r="A24" s="15"/>
      <c r="B24" s="16"/>
      <c r="C24" s="16"/>
      <c r="D24" s="16"/>
      <c r="E24" s="16"/>
      <c r="F24" s="17"/>
      <c r="G24" s="18"/>
      <c r="H24" s="18"/>
      <c r="I24" s="15"/>
    </row>
    <row r="25" spans="1:9">
      <c r="A25" s="15"/>
      <c r="B25" s="16"/>
      <c r="C25" s="16"/>
      <c r="D25" s="16"/>
      <c r="E25" s="16"/>
      <c r="F25" s="17"/>
      <c r="G25" s="18"/>
      <c r="H25" s="18"/>
      <c r="I25" s="15"/>
    </row>
    <row r="26" spans="1:9">
      <c r="A26" s="15"/>
      <c r="B26" s="16"/>
      <c r="C26" s="16"/>
      <c r="D26" s="16"/>
      <c r="E26" s="16"/>
      <c r="F26" s="17"/>
      <c r="G26" s="18"/>
      <c r="H26" s="18"/>
      <c r="I26" s="15"/>
    </row>
    <row r="27" spans="1:9">
      <c r="A27" s="15"/>
      <c r="B27" s="16"/>
      <c r="C27" s="16"/>
      <c r="D27" s="16"/>
      <c r="E27" s="16"/>
      <c r="F27" s="17"/>
      <c r="G27" s="18"/>
      <c r="H27" s="18"/>
      <c r="I27" s="15"/>
    </row>
    <row r="28" spans="1:9">
      <c r="A28" s="15"/>
      <c r="B28" s="16"/>
      <c r="C28" s="16"/>
      <c r="D28" s="16"/>
      <c r="E28" s="16"/>
      <c r="F28" s="17"/>
      <c r="G28" s="18"/>
      <c r="H28" s="18"/>
      <c r="I28" s="15"/>
    </row>
    <row r="29" spans="1:9">
      <c r="A29" s="15"/>
      <c r="B29" s="16"/>
      <c r="C29" s="16"/>
      <c r="D29" s="16"/>
      <c r="E29" s="16"/>
      <c r="F29" s="17"/>
      <c r="G29" s="18"/>
      <c r="H29" s="18"/>
      <c r="I29" s="15"/>
    </row>
    <row r="30" spans="1:9">
      <c r="A30" s="15"/>
      <c r="B30" s="16"/>
      <c r="C30" s="16"/>
      <c r="D30" s="16"/>
      <c r="E30" s="16"/>
      <c r="F30" s="17"/>
      <c r="G30" s="18"/>
      <c r="H30" s="18"/>
      <c r="I30" s="15"/>
    </row>
    <row r="31" spans="1:9">
      <c r="A31" s="15"/>
      <c r="B31" s="16"/>
      <c r="C31" s="16"/>
      <c r="D31" s="16"/>
      <c r="E31" s="16"/>
      <c r="F31" s="17"/>
      <c r="G31" s="18"/>
      <c r="H31" s="18"/>
      <c r="I31" s="15"/>
    </row>
    <row r="32" spans="1:9">
      <c r="A32" s="15"/>
      <c r="B32" s="16"/>
      <c r="C32" s="16"/>
      <c r="D32" s="16"/>
      <c r="E32" s="16"/>
      <c r="F32" s="17"/>
      <c r="G32" s="18"/>
      <c r="H32" s="18"/>
      <c r="I32" s="15"/>
    </row>
    <row r="33" spans="1:9">
      <c r="A33" s="15"/>
      <c r="B33" s="16"/>
      <c r="C33" s="16"/>
      <c r="D33" s="16"/>
      <c r="E33" s="16"/>
      <c r="F33" s="17"/>
      <c r="G33" s="18"/>
      <c r="H33" s="18"/>
      <c r="I33" s="15"/>
    </row>
    <row r="34" spans="1:9">
      <c r="A34" s="15"/>
      <c r="B34" s="16"/>
      <c r="C34" s="16"/>
      <c r="D34" s="16"/>
      <c r="E34" s="16"/>
      <c r="F34" s="17"/>
      <c r="G34" s="18"/>
      <c r="H34" s="18"/>
      <c r="I34" s="15"/>
    </row>
    <row r="35" spans="1:9">
      <c r="A35" s="15"/>
      <c r="B35" s="16"/>
      <c r="C35" s="16"/>
      <c r="D35" s="16"/>
      <c r="E35" s="16"/>
      <c r="F35" s="17"/>
      <c r="G35" s="18"/>
      <c r="H35" s="18"/>
      <c r="I35" s="15"/>
    </row>
    <row r="36" spans="1:9">
      <c r="A36" s="15"/>
      <c r="B36" s="16"/>
      <c r="C36" s="16"/>
      <c r="D36" s="16"/>
      <c r="E36" s="16"/>
      <c r="F36" s="17"/>
      <c r="G36" s="18"/>
      <c r="H36" s="18"/>
      <c r="I36" s="15"/>
    </row>
    <row r="37" spans="1:9">
      <c r="A37" s="15"/>
      <c r="B37" s="16"/>
      <c r="C37" s="16"/>
      <c r="D37" s="16"/>
      <c r="E37" s="16"/>
      <c r="F37" s="17"/>
      <c r="G37" s="18"/>
      <c r="H37" s="18"/>
      <c r="I37" s="15"/>
    </row>
    <row r="38" spans="1:9">
      <c r="A38" s="15"/>
      <c r="B38" s="16"/>
      <c r="C38" s="16"/>
      <c r="D38" s="16"/>
      <c r="E38" s="16"/>
      <c r="F38" s="17"/>
      <c r="G38" s="18"/>
      <c r="H38" s="18"/>
      <c r="I38" s="15"/>
    </row>
    <row r="39" spans="1:9">
      <c r="A39" s="15"/>
      <c r="B39" s="19"/>
      <c r="C39" s="19"/>
      <c r="D39" s="19"/>
      <c r="E39" s="19"/>
      <c r="F39" s="17"/>
      <c r="G39" s="18"/>
      <c r="H39" s="18"/>
      <c r="I39" s="15"/>
    </row>
    <row r="40" spans="1:9">
      <c r="A40" s="15"/>
      <c r="B40" s="19"/>
      <c r="C40" s="19"/>
      <c r="D40" s="19"/>
      <c r="E40" s="19"/>
      <c r="F40" s="17"/>
      <c r="G40" s="18"/>
      <c r="H40" s="18"/>
      <c r="I40" s="15"/>
    </row>
    <row r="41" spans="1:9">
      <c r="A41" s="15"/>
      <c r="B41" s="19"/>
      <c r="C41" s="19"/>
      <c r="D41" s="19"/>
      <c r="E41" s="19"/>
      <c r="F41" s="17"/>
      <c r="G41" s="18"/>
      <c r="H41" s="18"/>
      <c r="I41" s="15"/>
    </row>
  </sheetData>
  <sortState ref="A3:I5">
    <sortCondition ref="H3:H5" descending="1"/>
  </sortState>
  <mergeCells count="1">
    <mergeCell ref="A1:I1"/>
  </mergeCells>
  <dataValidations count="1">
    <dataValidation type="list" allowBlank="1" showInputMessage="1" showErrorMessage="1" sqref="C2:C17 C18:C38">
      <formula1>"男,女"</formula1>
    </dataValidation>
  </dataValidations>
  <pageMargins left="0.751388888888889" right="0.751388888888889" top="1" bottom="1" header="0.5" footer="0.5"/>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2023-05-27T06:56:00Z</dcterms:created>
  <dcterms:modified xsi:type="dcterms:W3CDTF">2024-09-23T01:02:35Z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2052-11.8.2.8959</vt:lpwstr>
  </property>
  <property fmtid="{D5CDD505-2E9C-101B-9397-08002B2CF9AE}" pid="3" name="ICV">
    <vt:lpwstr>6B10D24892494D3E9B847CC9A35600C9_13</vt:lpwstr>
  </property>
</Properties>
</file>