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<sst xmlns="http://schemas.openxmlformats.org/spreadsheetml/2006/main" count="30" uniqueCount="30">
  <si>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岗位二总成绩及排名</t>
  </si>
  <si>
    <t>序号</t>
  </si>
  <si>
    <t>考号</t>
  </si>
  <si>
    <t>姓名</t>
  </si>
  <si>
    <t>笔试总分</t>
  </si>
  <si>
    <t>笔试排名</t>
  </si>
  <si>
    <t>笔试折合成绩</t>
  </si>
  <si>
    <t>面试总分</t>
  </si>
  <si>
    <t>面试排名</t>
  </si>
  <si>
    <t>面试折合成绩</t>
  </si>
  <si>
    <t>总成绩</t>
  </si>
  <si>
    <t>总成绩排名</t>
  </si>
  <si>
    <t>yjj0210</t>
  </si>
  <si>
    <t>张俊</t>
  </si>
  <si>
    <t>yjj0221</t>
  </si>
  <si>
    <t>赵飞翔</t>
  </si>
  <si>
    <t>yjj0227</t>
  </si>
  <si>
    <t>刘晓燕</t>
  </si>
  <si>
    <t>yjj0223</t>
  </si>
  <si>
    <t>徐建雄</t>
  </si>
  <si>
    <t>yjj0215</t>
  </si>
  <si>
    <t>赵洋</t>
  </si>
  <si>
    <t>yjj0238</t>
  </si>
  <si>
    <t>黄雨洁</t>
  </si>
  <si>
    <t>yjj0226</t>
  </si>
  <si>
    <t>王全文</t>
  </si>
  <si>
    <t>yjj0205</t>
  </si>
  <si>
    <t>张天侠</t>
  </si>
  <si>
    <t>yjj0225</t>
  </si>
  <si>
    <t>郑栩柯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</si>
</sst>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0"/>
    </font>
    <font>
      <sz val="14"/>
      <name val="宋体"/>
      <charset val="0"/>
    </font>
    <font>
      <sz val="14"/>
      <name val="Arial"/>
      <charset val="0"/>
    </font>
    <font>
      <sz val="14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O5" sqref="O5"/>
    </sheetView>
  </sheetViews>
  <sheetFormatPr defaultColWidth="7.775" defaultRowHeight="12.75"/>
  <cols>
    <col min="1" max="1" width="7.775" style="1"/>
    <col min="2" max="2" width="11.9833333333333" style="1" customWidth="1"/>
    <col min="3" max="3" width="11.125" style="1" customWidth="1"/>
    <col min="4" max="4" width="15.2583333333333" style="1" customWidth="1"/>
    <col min="5" max="5" width="8.375" style="1" customWidth="1"/>
    <col min="6" max="6" width="12.125" style="1" customWidth="1"/>
    <col min="7" max="7" width="9.625" style="1" customWidth="1"/>
    <col min="8" max="8" width="7.775" style="1"/>
    <col min="9" max="10" width="12.25" style="1" customWidth="1"/>
    <col min="11" max="11" width="10.125" style="1" customWidth="1"/>
    <col min="12" max="16384" width="7.775" style="1"/>
  </cols>
  <sheetData>
    <row r="1" s="1" customFormat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38" customHeight="1" spans="1:11">
      <c r="A3" s="5">
        <v>6</v>
      </c>
      <c r="B3" s="5" t="s">
        <v>12</v>
      </c>
      <c r="C3" s="6" t="s">
        <v>13</v>
      </c>
      <c r="D3" s="5">
        <v>67.59</v>
      </c>
      <c r="E3" s="5">
        <v>6</v>
      </c>
      <c r="F3" s="7">
        <f t="shared" ref="F3:F11" si="0">PRODUCT(D3,0.6)</f>
        <v>40.554</v>
      </c>
      <c r="G3" s="8">
        <v>87.8</v>
      </c>
      <c r="H3" s="5">
        <v>1</v>
      </c>
      <c r="I3" s="7">
        <f t="shared" ref="I3:I11" si="1">PRODUCT(G3,0.4)</f>
        <v>35.12</v>
      </c>
      <c r="J3" s="7">
        <f t="shared" ref="J3:J11" si="2">SUM(F3,I3)</f>
        <v>75.674</v>
      </c>
      <c r="K3" s="5">
        <v>1</v>
      </c>
    </row>
    <row r="4" s="1" customFormat="1" ht="38" customHeight="1" spans="1:11">
      <c r="A4" s="5">
        <v>1</v>
      </c>
      <c r="B4" s="5" t="s">
        <v>14</v>
      </c>
      <c r="C4" s="6" t="s">
        <v>15</v>
      </c>
      <c r="D4" s="5">
        <v>73.02</v>
      </c>
      <c r="E4" s="5">
        <v>1</v>
      </c>
      <c r="F4" s="7">
        <f t="shared" si="0"/>
        <v>43.812</v>
      </c>
      <c r="G4" s="8">
        <v>79.36</v>
      </c>
      <c r="H4" s="5">
        <v>6</v>
      </c>
      <c r="I4" s="7">
        <f t="shared" si="1"/>
        <v>31.744</v>
      </c>
      <c r="J4" s="7">
        <v>75.55</v>
      </c>
      <c r="K4" s="5">
        <v>2</v>
      </c>
    </row>
    <row r="5" s="1" customFormat="1" ht="38" customHeight="1" spans="1:11">
      <c r="A5" s="5">
        <v>4</v>
      </c>
      <c r="B5" s="5" t="s">
        <v>16</v>
      </c>
      <c r="C5" s="6" t="s">
        <v>17</v>
      </c>
      <c r="D5" s="5">
        <v>68.75</v>
      </c>
      <c r="E5" s="5">
        <v>4</v>
      </c>
      <c r="F5" s="7">
        <f t="shared" si="0"/>
        <v>41.25</v>
      </c>
      <c r="G5" s="8">
        <v>84.5</v>
      </c>
      <c r="H5" s="5">
        <v>2</v>
      </c>
      <c r="I5" s="7">
        <f t="shared" si="1"/>
        <v>33.8</v>
      </c>
      <c r="J5" s="7">
        <f t="shared" si="2"/>
        <v>75.05</v>
      </c>
      <c r="K5" s="5">
        <v>3</v>
      </c>
    </row>
    <row r="6" s="1" customFormat="1" ht="38" customHeight="1" spans="1:11">
      <c r="A6" s="5">
        <v>7</v>
      </c>
      <c r="B6" s="5" t="s">
        <v>18</v>
      </c>
      <c r="C6" s="6" t="s">
        <v>19</v>
      </c>
      <c r="D6" s="5">
        <v>67.57</v>
      </c>
      <c r="E6" s="5">
        <v>7</v>
      </c>
      <c r="F6" s="7">
        <f t="shared" si="0"/>
        <v>40.542</v>
      </c>
      <c r="G6" s="8">
        <v>84.44</v>
      </c>
      <c r="H6" s="5">
        <v>3</v>
      </c>
      <c r="I6" s="7">
        <f t="shared" si="1"/>
        <v>33.776</v>
      </c>
      <c r="J6" s="7">
        <f t="shared" si="2"/>
        <v>74.318</v>
      </c>
      <c r="K6" s="5">
        <v>4</v>
      </c>
    </row>
    <row r="7" s="1" customFormat="1" ht="38" customHeight="1" spans="1:11">
      <c r="A7" s="5">
        <v>5</v>
      </c>
      <c r="B7" s="5" t="s">
        <v>20</v>
      </c>
      <c r="C7" s="6" t="s">
        <v>21</v>
      </c>
      <c r="D7" s="5">
        <v>68.12</v>
      </c>
      <c r="E7" s="5">
        <v>5</v>
      </c>
      <c r="F7" s="7">
        <f t="shared" si="0"/>
        <v>40.872</v>
      </c>
      <c r="G7" s="8">
        <v>83.3</v>
      </c>
      <c r="H7" s="5">
        <v>5</v>
      </c>
      <c r="I7" s="7">
        <f t="shared" si="1"/>
        <v>33.32</v>
      </c>
      <c r="J7" s="7">
        <f t="shared" si="2"/>
        <v>74.192</v>
      </c>
      <c r="K7" s="5">
        <v>5</v>
      </c>
    </row>
    <row r="8" s="1" customFormat="1" ht="38" customHeight="1" spans="1:11">
      <c r="A8" s="5">
        <v>2</v>
      </c>
      <c r="B8" s="5" t="s">
        <v>22</v>
      </c>
      <c r="C8" s="6" t="s">
        <v>23</v>
      </c>
      <c r="D8" s="5">
        <v>71.31</v>
      </c>
      <c r="E8" s="5">
        <v>2</v>
      </c>
      <c r="F8" s="7">
        <f t="shared" si="0"/>
        <v>42.786</v>
      </c>
      <c r="G8" s="8">
        <v>78.08</v>
      </c>
      <c r="H8" s="5">
        <v>7</v>
      </c>
      <c r="I8" s="7">
        <f t="shared" si="1"/>
        <v>31.232</v>
      </c>
      <c r="J8" s="7">
        <f t="shared" si="2"/>
        <v>74.018</v>
      </c>
      <c r="K8" s="5">
        <v>6</v>
      </c>
    </row>
    <row r="9" s="1" customFormat="1" ht="38" customHeight="1" spans="1:11">
      <c r="A9" s="5">
        <v>3</v>
      </c>
      <c r="B9" s="5" t="s">
        <v>24</v>
      </c>
      <c r="C9" s="6" t="s">
        <v>25</v>
      </c>
      <c r="D9" s="5">
        <v>71</v>
      </c>
      <c r="E9" s="5">
        <v>3</v>
      </c>
      <c r="F9" s="7">
        <f t="shared" si="0"/>
        <v>42.6</v>
      </c>
      <c r="G9" s="8">
        <v>75.6</v>
      </c>
      <c r="H9" s="5">
        <v>9</v>
      </c>
      <c r="I9" s="7">
        <f t="shared" si="1"/>
        <v>30.24</v>
      </c>
      <c r="J9" s="7">
        <f t="shared" si="2"/>
        <v>72.84</v>
      </c>
      <c r="K9" s="5">
        <v>7</v>
      </c>
    </row>
    <row r="10" s="1" customFormat="1" ht="38" customHeight="1" spans="1:11">
      <c r="A10" s="5">
        <v>8</v>
      </c>
      <c r="B10" s="5" t="s">
        <v>26</v>
      </c>
      <c r="C10" s="6" t="s">
        <v>27</v>
      </c>
      <c r="D10" s="5">
        <v>63.15</v>
      </c>
      <c r="E10" s="5">
        <v>8</v>
      </c>
      <c r="F10" s="7">
        <f t="shared" si="0"/>
        <v>37.89</v>
      </c>
      <c r="G10" s="8">
        <v>83.9</v>
      </c>
      <c r="H10" s="5">
        <v>4</v>
      </c>
      <c r="I10" s="7">
        <f t="shared" si="1"/>
        <v>33.56</v>
      </c>
      <c r="J10" s="7">
        <f t="shared" si="2"/>
        <v>71.45</v>
      </c>
      <c r="K10" s="5">
        <v>8</v>
      </c>
    </row>
    <row r="11" s="1" customFormat="1" ht="38" customHeight="1" spans="1:11">
      <c r="A11" s="5">
        <v>9</v>
      </c>
      <c r="B11" s="5" t="s">
        <v>28</v>
      </c>
      <c r="C11" s="6" t="s">
        <v>29</v>
      </c>
      <c r="D11" s="5">
        <v>62.34</v>
      </c>
      <c r="E11" s="5">
        <v>9</v>
      </c>
      <c r="F11" s="7">
        <f t="shared" si="0"/>
        <v>37.404</v>
      </c>
      <c r="G11" s="8">
        <v>77.6</v>
      </c>
      <c r="H11" s="5">
        <v>8</v>
      </c>
      <c r="I11" s="7">
        <f t="shared" si="1"/>
        <v>31.04</v>
      </c>
      <c r="J11" s="7">
        <f t="shared" si="2"/>
        <v>68.444</v>
      </c>
      <c r="K11" s="5">
        <v>9</v>
      </c>
    </row>
  </sheetData>
  <mergeCells count="1">
    <mergeCell ref="A1:K1"/>
  </mergeCells>
  <conditionalFormatting sqref="A2">
    <cfRule type="duplicateValues" dxfId="0" priority="1"/>
  </conditionalFormatting>
  <conditionalFormatting sqref="B2">
    <cfRule type="duplicateValues" dxfId="0" priority="2"/>
  </conditionalFormatting>
  <conditionalFormatting sqref="B3:B1048576 A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2024-09-23T03:05:27Z</dcterms:created>
  <dcterms:modified xsi:type="dcterms:W3CDTF">2024-09-23T03:05:49Z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A493FC5F8E9A491988131A1B7B4A29B0_11</vt:lpwstr>
  </property>
  <property fmtid="{D5CDD505-2E9C-101B-9397-08002B2CF9AE}" pid="3" name="KSOProductBuildVer">
    <vt:lpwstr>2052-12.1.0.18276</vt:lpwstr>
  </property>
</Properties>
</file>