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<sst xmlns="http://schemas.openxmlformats.org/spreadsheetml/2006/main" count="84" uniqueCount="47">
  <si>
    <t>雅安市公安局经济开发区分局                                                                                                                  公开招聘警务辅助人员总成绩排名及体检人员名单</t>
  </si>
  <si>
    <t>序号</t>
  </si>
  <si>
    <t>姓名</t>
  </si>
  <si>
    <t>性别</t>
  </si>
  <si>
    <t>面试考号</t>
  </si>
  <si>
    <t>体能测试</t>
  </si>
  <si>
    <t>面试成绩</t>
  </si>
  <si>
    <t>加分</t>
  </si>
  <si>
    <t>加分条件</t>
  </si>
  <si>
    <t>总成绩</t>
  </si>
  <si>
    <t>总成绩排名</t>
  </si>
  <si>
    <t>备注</t>
  </si>
  <si>
    <t>毛  杰</t>
  </si>
  <si>
    <t>男</t>
  </si>
  <si>
    <t>2</t>
  </si>
  <si>
    <t>合格</t>
  </si>
  <si>
    <t>全日制本科学历</t>
  </si>
  <si>
    <t>进入体检</t>
  </si>
  <si>
    <t>高欣锴</t>
  </si>
  <si>
    <t>8</t>
  </si>
  <si>
    <t>赵  超</t>
  </si>
  <si>
    <t>5</t>
  </si>
  <si>
    <t>退役士兵</t>
  </si>
  <si>
    <t>周崇高</t>
  </si>
  <si>
    <t>4</t>
  </si>
  <si>
    <t>郑  辉</t>
  </si>
  <si>
    <t>15</t>
  </si>
  <si>
    <t>张浩然</t>
  </si>
  <si>
    <t>11</t>
  </si>
  <si>
    <t>王泽伟</t>
  </si>
  <si>
    <t>1</t>
  </si>
  <si>
    <t>刘元昊</t>
  </si>
  <si>
    <t>10</t>
  </si>
  <si>
    <t>肖一航</t>
  </si>
  <si>
    <t>12</t>
  </si>
  <si>
    <t>姜勇文</t>
  </si>
  <si>
    <t>3</t>
  </si>
  <si>
    <t>张骏翔</t>
  </si>
  <si>
    <t>13</t>
  </si>
  <si>
    <t>向宇煊</t>
  </si>
  <si>
    <t>9</t>
  </si>
  <si>
    <t>罗雨城</t>
  </si>
  <si>
    <t>14</t>
  </si>
  <si>
    <t>岑思君</t>
  </si>
  <si>
    <t>6</t>
  </si>
  <si>
    <t>刘俊程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</si>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</sst>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family val="3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1" sqref="A1:K1"/>
    </sheetView>
  </sheetViews>
  <sheetFormatPr defaultColWidth="9" defaultRowHeight="14.25"/>
  <cols>
    <col min="1" max="1" width="6.375" style="1" customWidth="1"/>
    <col min="2" max="2" width="9.58333333333333" style="2" customWidth="1"/>
    <col min="3" max="3" width="6.8" style="2" customWidth="1"/>
    <col min="4" max="5" width="11" style="2" customWidth="1"/>
    <col min="6" max="6" width="10.875" style="2" customWidth="1"/>
    <col min="7" max="7" width="8.05833333333333" style="3" customWidth="1"/>
    <col min="8" max="8" width="16.5" style="3" customWidth="1"/>
    <col min="9" max="9" width="12.75" style="3" customWidth="1"/>
    <col min="10" max="10" width="13.1833333333333" style="2" customWidth="1"/>
    <col min="11" max="11" width="13.475" style="1" customWidth="1"/>
    <col min="12" max="16384" width="9" style="1"/>
  </cols>
  <sheetData>
    <row r="1" s="1" customFormat="1" ht="48" customHeight="1" spans="1:11">
      <c r="A1" s="4" t="s">
        <v>0</v>
      </c>
      <c r="B1" s="4"/>
      <c r="C1" s="4"/>
      <c r="D1" s="4"/>
      <c r="E1" s="4"/>
      <c r="F1" s="5"/>
      <c r="G1" s="6"/>
      <c r="H1" s="6"/>
      <c r="I1" s="16"/>
      <c r="J1" s="4"/>
      <c r="K1" s="4"/>
    </row>
    <row r="2" s="1" customFormat="1" ht="36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17" t="s">
        <v>10</v>
      </c>
      <c r="K2" s="7" t="s">
        <v>11</v>
      </c>
    </row>
    <row r="3" s="1" customFormat="1" ht="33" customHeight="1" spans="1:11">
      <c r="A3" s="9">
        <v>1</v>
      </c>
      <c r="B3" s="10" t="s">
        <v>12</v>
      </c>
      <c r="C3" s="11" t="s">
        <v>13</v>
      </c>
      <c r="D3" s="12" t="s">
        <v>14</v>
      </c>
      <c r="E3" s="12" t="s">
        <v>15</v>
      </c>
      <c r="F3" s="13">
        <v>84.2</v>
      </c>
      <c r="G3" s="10">
        <v>1</v>
      </c>
      <c r="H3" s="10" t="s">
        <v>16</v>
      </c>
      <c r="I3" s="14">
        <f t="shared" ref="I3:I17" si="0">G3+F3</f>
        <v>85.2</v>
      </c>
      <c r="J3" s="7">
        <f>RANK(I3,$I$3:$I$17)</f>
        <v>1</v>
      </c>
      <c r="K3" s="10" t="s">
        <v>17</v>
      </c>
    </row>
    <row r="4" s="1" customFormat="1" ht="33" customHeight="1" spans="1:11">
      <c r="A4" s="9">
        <v>2</v>
      </c>
      <c r="B4" s="10" t="s">
        <v>18</v>
      </c>
      <c r="C4" s="11" t="s">
        <v>13</v>
      </c>
      <c r="D4" s="12" t="s">
        <v>19</v>
      </c>
      <c r="E4" s="12" t="s">
        <v>15</v>
      </c>
      <c r="F4" s="13">
        <v>85</v>
      </c>
      <c r="G4" s="10"/>
      <c r="H4" s="10"/>
      <c r="I4" s="14">
        <f t="shared" si="0"/>
        <v>85</v>
      </c>
      <c r="J4" s="7">
        <f>RANK(I4,$I$3:$I$17)</f>
        <v>2</v>
      </c>
      <c r="K4" s="10" t="s">
        <v>17</v>
      </c>
    </row>
    <row r="5" s="1" customFormat="1" ht="33" customHeight="1" spans="1:11">
      <c r="A5" s="9">
        <v>3</v>
      </c>
      <c r="B5" s="10" t="s">
        <v>20</v>
      </c>
      <c r="C5" s="11" t="s">
        <v>13</v>
      </c>
      <c r="D5" s="12" t="s">
        <v>21</v>
      </c>
      <c r="E5" s="12" t="s">
        <v>15</v>
      </c>
      <c r="F5" s="13">
        <v>79.6</v>
      </c>
      <c r="G5" s="10">
        <v>2</v>
      </c>
      <c r="H5" s="10" t="s">
        <v>22</v>
      </c>
      <c r="I5" s="14">
        <f t="shared" si="0"/>
        <v>81.6</v>
      </c>
      <c r="J5" s="7">
        <f>RANK(I5,$I$3:$I$17)</f>
        <v>3</v>
      </c>
      <c r="K5" s="10" t="s">
        <v>17</v>
      </c>
    </row>
    <row r="6" s="1" customFormat="1" ht="33" customHeight="1" spans="1:11">
      <c r="A6" s="9">
        <v>4</v>
      </c>
      <c r="B6" s="10" t="s">
        <v>23</v>
      </c>
      <c r="C6" s="11" t="s">
        <v>13</v>
      </c>
      <c r="D6" s="12" t="s">
        <v>24</v>
      </c>
      <c r="E6" s="12" t="s">
        <v>15</v>
      </c>
      <c r="F6" s="13">
        <v>79.6</v>
      </c>
      <c r="G6" s="10">
        <v>2</v>
      </c>
      <c r="H6" s="10" t="s">
        <v>22</v>
      </c>
      <c r="I6" s="14">
        <f t="shared" si="0"/>
        <v>81.6</v>
      </c>
      <c r="J6" s="7">
        <f>RANK(I6,$I$3:$I$17)</f>
        <v>3</v>
      </c>
      <c r="K6" s="10" t="s">
        <v>17</v>
      </c>
    </row>
    <row r="7" s="1" customFormat="1" ht="33" customHeight="1" spans="1:11">
      <c r="A7" s="9">
        <v>5</v>
      </c>
      <c r="B7" s="10" t="s">
        <v>25</v>
      </c>
      <c r="C7" s="11" t="s">
        <v>13</v>
      </c>
      <c r="D7" s="12" t="s">
        <v>26</v>
      </c>
      <c r="E7" s="12" t="s">
        <v>15</v>
      </c>
      <c r="F7" s="13">
        <v>78.6</v>
      </c>
      <c r="G7" s="10">
        <v>2</v>
      </c>
      <c r="H7" s="10" t="s">
        <v>22</v>
      </c>
      <c r="I7" s="14">
        <f t="shared" si="0"/>
        <v>80.6</v>
      </c>
      <c r="J7" s="7">
        <f>RANK(I7,$I$3:$I$17)</f>
        <v>5</v>
      </c>
      <c r="K7" s="10" t="s">
        <v>17</v>
      </c>
    </row>
    <row r="8" s="1" customFormat="1" ht="33" customHeight="1" spans="1:11">
      <c r="A8" s="9">
        <v>6</v>
      </c>
      <c r="B8" s="10" t="s">
        <v>27</v>
      </c>
      <c r="C8" s="11" t="s">
        <v>13</v>
      </c>
      <c r="D8" s="12" t="s">
        <v>28</v>
      </c>
      <c r="E8" s="12" t="s">
        <v>15</v>
      </c>
      <c r="F8" s="13">
        <v>78.2</v>
      </c>
      <c r="G8" s="10">
        <v>2</v>
      </c>
      <c r="H8" s="10" t="s">
        <v>22</v>
      </c>
      <c r="I8" s="14">
        <f t="shared" si="0"/>
        <v>80.2</v>
      </c>
      <c r="J8" s="7">
        <f>RANK(I8,$I$3:$I$17)</f>
        <v>6</v>
      </c>
      <c r="K8" s="10"/>
    </row>
    <row r="9" s="1" customFormat="1" ht="33" customHeight="1" spans="1:11">
      <c r="A9" s="9">
        <v>7</v>
      </c>
      <c r="B9" s="10" t="s">
        <v>29</v>
      </c>
      <c r="C9" s="11" t="s">
        <v>13</v>
      </c>
      <c r="D9" s="12" t="s">
        <v>30</v>
      </c>
      <c r="E9" s="12" t="s">
        <v>15</v>
      </c>
      <c r="F9" s="13">
        <v>80</v>
      </c>
      <c r="G9" s="14"/>
      <c r="H9" s="11"/>
      <c r="I9" s="14">
        <f t="shared" si="0"/>
        <v>80</v>
      </c>
      <c r="J9" s="7">
        <f>RANK(I9,$I$3:$I$17)</f>
        <v>7</v>
      </c>
      <c r="K9" s="11"/>
    </row>
    <row r="10" s="1" customFormat="1" ht="33" customHeight="1" spans="1:11">
      <c r="A10" s="9">
        <v>8</v>
      </c>
      <c r="B10" s="10" t="s">
        <v>31</v>
      </c>
      <c r="C10" s="11" t="s">
        <v>13</v>
      </c>
      <c r="D10" s="12" t="s">
        <v>32</v>
      </c>
      <c r="E10" s="12" t="s">
        <v>15</v>
      </c>
      <c r="F10" s="13">
        <v>78.2</v>
      </c>
      <c r="G10" s="10">
        <v>1</v>
      </c>
      <c r="H10" s="10" t="s">
        <v>16</v>
      </c>
      <c r="I10" s="14">
        <f t="shared" si="0"/>
        <v>79.2</v>
      </c>
      <c r="J10" s="7">
        <f>RANK(I10,$I$3:$I$17)</f>
        <v>8</v>
      </c>
      <c r="K10" s="10"/>
    </row>
    <row r="11" s="1" customFormat="1" ht="33" customHeight="1" spans="1:11">
      <c r="A11" s="9">
        <v>9</v>
      </c>
      <c r="B11" s="10" t="s">
        <v>33</v>
      </c>
      <c r="C11" s="11" t="s">
        <v>13</v>
      </c>
      <c r="D11" s="12" t="s">
        <v>34</v>
      </c>
      <c r="E11" s="12" t="s">
        <v>15</v>
      </c>
      <c r="F11" s="13">
        <v>78.8</v>
      </c>
      <c r="G11" s="10"/>
      <c r="H11" s="10"/>
      <c r="I11" s="14">
        <f t="shared" si="0"/>
        <v>78.8</v>
      </c>
      <c r="J11" s="7">
        <f>RANK(I11,$I$3:$I$17)</f>
        <v>9</v>
      </c>
      <c r="K11" s="10"/>
    </row>
    <row r="12" s="1" customFormat="1" ht="33" customHeight="1" spans="1:11">
      <c r="A12" s="9">
        <v>10</v>
      </c>
      <c r="B12" s="10" t="s">
        <v>35</v>
      </c>
      <c r="C12" s="11" t="s">
        <v>13</v>
      </c>
      <c r="D12" s="12" t="s">
        <v>36</v>
      </c>
      <c r="E12" s="12" t="s">
        <v>15</v>
      </c>
      <c r="F12" s="13">
        <v>76.8</v>
      </c>
      <c r="G12" s="10">
        <v>1</v>
      </c>
      <c r="H12" s="10" t="s">
        <v>16</v>
      </c>
      <c r="I12" s="14">
        <f t="shared" si="0"/>
        <v>77.8</v>
      </c>
      <c r="J12" s="7">
        <f>RANK(I12,$I$3:$I$17)</f>
        <v>10</v>
      </c>
      <c r="K12" s="10"/>
    </row>
    <row r="13" s="1" customFormat="1" ht="33" customHeight="1" spans="1:11">
      <c r="A13" s="9">
        <v>11</v>
      </c>
      <c r="B13" s="10" t="s">
        <v>37</v>
      </c>
      <c r="C13" s="11" t="s">
        <v>13</v>
      </c>
      <c r="D13" s="12" t="s">
        <v>38</v>
      </c>
      <c r="E13" s="12" t="s">
        <v>15</v>
      </c>
      <c r="F13" s="13">
        <v>77.2</v>
      </c>
      <c r="G13" s="14"/>
      <c r="H13" s="14"/>
      <c r="I13" s="14">
        <f t="shared" si="0"/>
        <v>77.2</v>
      </c>
      <c r="J13" s="7">
        <f>RANK(I13,$I$3:$I$17)</f>
        <v>11</v>
      </c>
      <c r="K13" s="11"/>
    </row>
    <row r="14" s="1" customFormat="1" ht="33" customHeight="1" spans="1:11">
      <c r="A14" s="9">
        <v>12</v>
      </c>
      <c r="B14" s="10" t="s">
        <v>39</v>
      </c>
      <c r="C14" s="11" t="s">
        <v>13</v>
      </c>
      <c r="D14" s="12" t="s">
        <v>40</v>
      </c>
      <c r="E14" s="12" t="s">
        <v>15</v>
      </c>
      <c r="F14" s="13">
        <v>76.6</v>
      </c>
      <c r="G14" s="10"/>
      <c r="H14" s="15"/>
      <c r="I14" s="14">
        <f t="shared" si="0"/>
        <v>76.6</v>
      </c>
      <c r="J14" s="7">
        <f>RANK(I14,$I$3:$I$17)</f>
        <v>12</v>
      </c>
      <c r="K14" s="11"/>
    </row>
    <row r="15" s="1" customFormat="1" ht="33" customHeight="1" spans="1:11">
      <c r="A15" s="9">
        <v>13</v>
      </c>
      <c r="B15" s="10" t="s">
        <v>41</v>
      </c>
      <c r="C15" s="11" t="s">
        <v>13</v>
      </c>
      <c r="D15" s="12" t="s">
        <v>42</v>
      </c>
      <c r="E15" s="12" t="s">
        <v>15</v>
      </c>
      <c r="F15" s="13">
        <v>76</v>
      </c>
      <c r="G15" s="10"/>
      <c r="H15" s="15"/>
      <c r="I15" s="14">
        <f t="shared" si="0"/>
        <v>76</v>
      </c>
      <c r="J15" s="7">
        <f>RANK(I15,$I$3:$I$17)</f>
        <v>13</v>
      </c>
      <c r="K15" s="10"/>
    </row>
    <row r="16" s="1" customFormat="1" ht="33" customHeight="1" spans="1:11">
      <c r="A16" s="9">
        <v>14</v>
      </c>
      <c r="B16" s="10" t="s">
        <v>43</v>
      </c>
      <c r="C16" s="11" t="s">
        <v>13</v>
      </c>
      <c r="D16" s="12" t="s">
        <v>44</v>
      </c>
      <c r="E16" s="12" t="s">
        <v>15</v>
      </c>
      <c r="F16" s="13">
        <v>75.6</v>
      </c>
      <c r="G16" s="10"/>
      <c r="H16" s="15"/>
      <c r="I16" s="14">
        <f t="shared" si="0"/>
        <v>75.6</v>
      </c>
      <c r="J16" s="7">
        <f>RANK(I16,$I$3:$I$17)</f>
        <v>14</v>
      </c>
      <c r="K16" s="10"/>
    </row>
    <row r="17" s="1" customFormat="1" ht="33" customHeight="1" spans="1:11">
      <c r="A17" s="9">
        <v>15</v>
      </c>
      <c r="B17" s="10" t="s">
        <v>45</v>
      </c>
      <c r="C17" s="11" t="s">
        <v>13</v>
      </c>
      <c r="D17" s="12" t="s">
        <v>46</v>
      </c>
      <c r="E17" s="12" t="s">
        <v>15</v>
      </c>
      <c r="F17" s="13">
        <v>71</v>
      </c>
      <c r="G17" s="10"/>
      <c r="H17" s="15"/>
      <c r="I17" s="14">
        <f t="shared" si="0"/>
        <v>71</v>
      </c>
      <c r="J17" s="7">
        <f>RANK(I17,$I$3:$I$17)</f>
        <v>15</v>
      </c>
      <c r="K17" s="10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高峰</dc:creator>
  <cp:lastModifiedBy>高峰</cp:lastModifiedBy>
  <dcterms:created xsi:type="dcterms:W3CDTF">2024-09-25T06:43:44Z</dcterms:created>
  <dcterms:modified xsi:type="dcterms:W3CDTF">2024-09-25T06:44:36Z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6407C309B2614FBFBD33F29982B8DA1A_11</vt:lpwstr>
  </property>
  <property fmtid="{D5CDD505-2E9C-101B-9397-08002B2CF9AE}" pid="3" name="KSOProductBuildVer">
    <vt:lpwstr>2052-12.1.0.18276</vt:lpwstr>
  </property>
</Properties>
</file>