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公示表22-23公示件" sheetId="72" r:id="rId1"/>
    <sheet name="递补10.24" sheetId="5" state="hidden" r:id="rId2"/>
    <sheet name="递补10.25" sheetId="6" state="hidden" r:id="rId3"/>
    <sheet name="递补10.26" sheetId="7" state="hidden" r:id="rId4"/>
    <sheet name="递补1027" sheetId="8" state="hidden" r:id="rId5"/>
    <sheet name="递补1027 (2)" sheetId="9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<sst xmlns="http://schemas.openxmlformats.org/spreadsheetml/2006/main" count="949" uniqueCount="222">
  <si>
    <t>2024年度省林业和草原局所属事业单位公开招聘工作人员(8号公告）面试成绩公示表</t>
  </si>
  <si>
    <t>填报主管部门：吉林省林业和草原局                       　　　　　　　　　　　　　　　　　　2024年9月24日</t>
  </si>
  <si>
    <t>序号</t>
  </si>
  <si>
    <t>招聘单位</t>
  </si>
  <si>
    <t>职位名称</t>
  </si>
  <si>
    <t>招考计划</t>
  </si>
  <si>
    <t>姓名（面试顺序号考生）</t>
  </si>
  <si>
    <t>性别</t>
  </si>
  <si>
    <t>笔试成绩</t>
  </si>
  <si>
    <t>面试成绩</t>
  </si>
  <si>
    <t>折合后笔试成绩（50%）</t>
  </si>
  <si>
    <t>折合后面试成绩（50%）</t>
  </si>
  <si>
    <t>总成绩</t>
  </si>
  <si>
    <t>名次</t>
  </si>
  <si>
    <t>吉林省林业调查规划院（吉林省林业生态监测中心、吉林省森林资源监测中心）</t>
  </si>
  <si>
    <t>规划设计</t>
  </si>
  <si>
    <t>张佳奇</t>
  </si>
  <si>
    <t>女</t>
  </si>
  <si>
    <t>于雪泽</t>
  </si>
  <si>
    <t>4号考生</t>
  </si>
  <si>
    <t>5号考生</t>
  </si>
  <si>
    <t>男</t>
  </si>
  <si>
    <t>1号考生</t>
  </si>
  <si>
    <t>6号考生</t>
  </si>
  <si>
    <t>野外森林资源调查</t>
  </si>
  <si>
    <t>单喜鹏</t>
  </si>
  <si>
    <t>齐佳兴</t>
  </si>
  <si>
    <t>2号考生</t>
  </si>
  <si>
    <t>吉林省林业科学研究院（吉林省林业生物防治中心站）</t>
  </si>
  <si>
    <t>林草科技综合管理</t>
  </si>
  <si>
    <t>3号考生</t>
  </si>
  <si>
    <t>魏东</t>
  </si>
  <si>
    <t>吉林省林业勘察设计研究院</t>
  </si>
  <si>
    <t>草业监测</t>
  </si>
  <si>
    <t>陈恺祺</t>
  </si>
  <si>
    <t>出纳</t>
  </si>
  <si>
    <t>孙敏卿</t>
  </si>
  <si>
    <t>吉林省林业实验区国有林保护中心</t>
  </si>
  <si>
    <t>资源管理</t>
  </si>
  <si>
    <t>孙雷</t>
  </si>
  <si>
    <t>会计</t>
  </si>
  <si>
    <t>施晓娇</t>
  </si>
  <si>
    <t>吉林省辉南国有林保护中心</t>
  </si>
  <si>
    <t>资源管理及野生动植物保护</t>
  </si>
  <si>
    <t>赵元梓</t>
  </si>
  <si>
    <t>工程造价</t>
  </si>
  <si>
    <t>胡明旭</t>
  </si>
  <si>
    <t>从一明</t>
  </si>
  <si>
    <t>张越</t>
  </si>
  <si>
    <t>资源管理及野外巡护</t>
  </si>
  <si>
    <t>徐昊</t>
  </si>
  <si>
    <t>高迪</t>
  </si>
  <si>
    <t>张天航</t>
  </si>
  <si>
    <t>刘剑峰</t>
  </si>
  <si>
    <t>11号考生</t>
  </si>
  <si>
    <t>8号考生</t>
  </si>
  <si>
    <t>9号考生</t>
  </si>
  <si>
    <t>10号考生</t>
  </si>
  <si>
    <t>吉林龙湾国家级自然保护区管理局</t>
  </si>
  <si>
    <t>佟林键</t>
  </si>
  <si>
    <t>胡中华</t>
  </si>
  <si>
    <t>李博</t>
  </si>
  <si>
    <t>7号考生</t>
  </si>
  <si>
    <t>吉林莫莫格国家级自然保护区管理局</t>
  </si>
  <si>
    <t>计算机应用</t>
  </si>
  <si>
    <t>李威</t>
  </si>
  <si>
    <t>吉林向海国家级自然保护区管理局</t>
  </si>
  <si>
    <t>综合宣传</t>
  </si>
  <si>
    <t>张时超</t>
  </si>
  <si>
    <t>吉林松花江三湖国家级自然保护区管理局</t>
  </si>
  <si>
    <t>姜涵耀</t>
  </si>
  <si>
    <t>吉林波罗湖国家级自然保护区管理局</t>
  </si>
  <si>
    <t>邵战立</t>
  </si>
  <si>
    <t>野生动植物保护</t>
  </si>
  <si>
    <t>蔡东杉</t>
  </si>
  <si>
    <t>吉林鸭绿江上游国家级自然保护区管理局</t>
  </si>
  <si>
    <t>资源保护</t>
  </si>
  <si>
    <t>吕栋林</t>
  </si>
  <si>
    <t>吉林省林业技师学院</t>
  </si>
  <si>
    <t>工业机器人专业教师</t>
  </si>
  <si>
    <t>杨梓宁</t>
  </si>
  <si>
    <t>现代林业技术专业教师</t>
  </si>
  <si>
    <t>邓世奇</t>
  </si>
  <si>
    <t>吉林省林业和草原局所属事业单位公开招聘资格复审递补人员名单</t>
  </si>
  <si>
    <t>姓名</t>
  </si>
  <si>
    <t>证件号码</t>
  </si>
  <si>
    <t>招考单位</t>
  </si>
  <si>
    <t>报考岗位</t>
  </si>
  <si>
    <t>岗位招录人</t>
  </si>
  <si>
    <t>准考证</t>
  </si>
  <si>
    <t>考试状态</t>
  </si>
  <si>
    <t>职测原始分</t>
  </si>
  <si>
    <t>综合原始分</t>
  </si>
  <si>
    <t>政策性加分</t>
  </si>
  <si>
    <t>排名</t>
  </si>
  <si>
    <t>直管单位</t>
  </si>
  <si>
    <t>备注</t>
  </si>
  <si>
    <t>贾鑫</t>
  </si>
  <si>
    <t>220582199502281310</t>
  </si>
  <si>
    <t>野外林业测绘</t>
  </si>
  <si>
    <t>3</t>
  </si>
  <si>
    <t>3122091902708</t>
  </si>
  <si>
    <t>正常</t>
  </si>
  <si>
    <t>吉林省林业和草原局</t>
  </si>
  <si>
    <t>递补</t>
  </si>
  <si>
    <t>郑为</t>
  </si>
  <si>
    <t>22032219950427001X</t>
  </si>
  <si>
    <t>3122091900827</t>
  </si>
  <si>
    <t>备用</t>
  </si>
  <si>
    <t>康净铜</t>
  </si>
  <si>
    <t>222403199510180019</t>
  </si>
  <si>
    <t>3122091901309</t>
  </si>
  <si>
    <t>朱虹旭</t>
  </si>
  <si>
    <t>220523199506234212</t>
  </si>
  <si>
    <t>2</t>
  </si>
  <si>
    <t>3122091900515</t>
  </si>
  <si>
    <t>徐怀玉</t>
  </si>
  <si>
    <t>220581200112272784</t>
  </si>
  <si>
    <t>3122091900403</t>
  </si>
  <si>
    <t>许红娟</t>
  </si>
  <si>
    <t>220581200011164768</t>
  </si>
  <si>
    <t>3122091900502</t>
  </si>
  <si>
    <t>刘轩铭</t>
  </si>
  <si>
    <t>220502199108131232</t>
  </si>
  <si>
    <t>文字综合</t>
  </si>
  <si>
    <t>1</t>
  </si>
  <si>
    <t>1122090403501</t>
  </si>
  <si>
    <t>蔡鸿飞</t>
  </si>
  <si>
    <t>220581199604243853</t>
  </si>
  <si>
    <t>1122090400909</t>
  </si>
  <si>
    <t>孙淼</t>
  </si>
  <si>
    <t>220581200104051869</t>
  </si>
  <si>
    <t>1122090405017</t>
  </si>
  <si>
    <t>许有亮</t>
  </si>
  <si>
    <t>220382199812302219</t>
  </si>
  <si>
    <t>公益林巡护管理</t>
  </si>
  <si>
    <t>4</t>
  </si>
  <si>
    <t>1122090400113</t>
  </si>
  <si>
    <t>申宝银</t>
  </si>
  <si>
    <t>220284198909262615</t>
  </si>
  <si>
    <t>1122090401602</t>
  </si>
  <si>
    <t>田淇伟</t>
  </si>
  <si>
    <t>220282200012246212</t>
  </si>
  <si>
    <t>1122090405325</t>
  </si>
  <si>
    <t>刘正道</t>
  </si>
  <si>
    <t>220102199304174617</t>
  </si>
  <si>
    <t>1122090404927</t>
  </si>
  <si>
    <t>李思宁</t>
  </si>
  <si>
    <t>22032219960323097X</t>
  </si>
  <si>
    <t>1122090402129</t>
  </si>
  <si>
    <t>王一州</t>
  </si>
  <si>
    <t>220602198801060939</t>
  </si>
  <si>
    <t>1122090502406</t>
  </si>
  <si>
    <t>高文佳</t>
  </si>
  <si>
    <t>230921199802140246</t>
  </si>
  <si>
    <t>1122090502713</t>
  </si>
  <si>
    <t>张冉</t>
  </si>
  <si>
    <t>210411200004043523</t>
  </si>
  <si>
    <t>1122090502807</t>
  </si>
  <si>
    <t>王志宏</t>
  </si>
  <si>
    <t>220112199606290421</t>
  </si>
  <si>
    <t>1122090504502</t>
  </si>
  <si>
    <t>邸雪姣</t>
  </si>
  <si>
    <t>220284199102023044</t>
  </si>
  <si>
    <t>1122090504117</t>
  </si>
  <si>
    <t>陈政璇</t>
  </si>
  <si>
    <t>21130219950614044X</t>
  </si>
  <si>
    <t>1122090504702</t>
  </si>
  <si>
    <t>王桂雪</t>
  </si>
  <si>
    <t>220181199710124127</t>
  </si>
  <si>
    <t>1122090502114</t>
  </si>
  <si>
    <t>王喆</t>
  </si>
  <si>
    <t>220381199607222838</t>
  </si>
  <si>
    <t>1122090500822</t>
  </si>
  <si>
    <t>赖天宇</t>
  </si>
  <si>
    <t>220822199411180039</t>
  </si>
  <si>
    <t>1122090501325</t>
  </si>
  <si>
    <t>杨巍</t>
  </si>
  <si>
    <t>220881199009260313</t>
  </si>
  <si>
    <t>1122090504601</t>
  </si>
  <si>
    <t>李强</t>
  </si>
  <si>
    <t>220822198903150018</t>
  </si>
  <si>
    <t>1122090504820</t>
  </si>
  <si>
    <t>路明毅</t>
  </si>
  <si>
    <t>220881199208082513</t>
  </si>
  <si>
    <t>1122090501329</t>
  </si>
  <si>
    <t>韩志奇</t>
  </si>
  <si>
    <t>220822199509286210</t>
  </si>
  <si>
    <t>1122090502309</t>
  </si>
  <si>
    <t>19904401212</t>
  </si>
  <si>
    <t>2023/10/25</t>
  </si>
  <si>
    <t>17316963101</t>
  </si>
  <si>
    <t>15642061958</t>
  </si>
  <si>
    <t>18043158096</t>
  </si>
  <si>
    <t>18643637908</t>
  </si>
  <si>
    <t>18843596599</t>
  </si>
  <si>
    <t>2023/10/24</t>
  </si>
  <si>
    <t>15543559997</t>
  </si>
  <si>
    <t>18626588835</t>
  </si>
  <si>
    <t>13843468497</t>
  </si>
  <si>
    <t>13354327733</t>
  </si>
  <si>
    <t>13122863037</t>
  </si>
  <si>
    <t>15688998872</t>
  </si>
  <si>
    <r>
      <rPr>
        <sz val="11"/>
        <color theme="1"/>
        <rFont val="宋体"/>
        <charset val="134"/>
        <scheme val="minor"/>
      </rPr>
      <t>2023/10/2</t>
    </r>
    <r>
      <rPr>
        <sz val="11"/>
        <color theme="1"/>
        <rFont val="宋体"/>
        <charset val="134"/>
        <scheme val="minor"/>
      </rPr>
      <t>6</t>
    </r>
  </si>
  <si>
    <t>220822199501157393</t>
  </si>
  <si>
    <t>孙世博</t>
  </si>
  <si>
    <t>1122090504318</t>
  </si>
  <si>
    <t>22070219910207141X</t>
  </si>
  <si>
    <t>张赢</t>
  </si>
  <si>
    <t>15526808999</t>
  </si>
  <si>
    <t>2023/10/30</t>
  </si>
  <si>
    <t>吉林查干湖国家级自然保护区管理局</t>
  </si>
  <si>
    <t>保护区野外巡护1</t>
  </si>
  <si>
    <t>1122090405414</t>
  </si>
  <si>
    <t>230208198810161190</t>
  </si>
  <si>
    <t>李文</t>
  </si>
  <si>
    <t>13545374159</t>
  </si>
  <si>
    <t>1122090400430</t>
  </si>
  <si>
    <t>220721198808021419</t>
  </si>
  <si>
    <t>李慧</t>
  </si>
  <si>
    <t>13614481344</t>
  </si>
  <si>
    <t>1122090401021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</si>
</sst>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仿宋"/>
      <charset val="134"/>
    </font>
    <font>
      <sz val="10"/>
      <name val="宋体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/>
    <xf numFmtId="0" fontId="32" fillId="0" borderId="0">
      <alignment vertical="top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1" fillId="0" borderId="1" xfId="0" applyFont="1" applyBorder="1">
      <alignment vertical="center"/>
    </xf>
    <xf numFmtId="14" fontId="1" fillId="0" borderId="1" xfId="0" applyNumberFormat="1" applyFont="1" applyBorder="1">
      <alignment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0" borderId="0" xfId="0" applyAlignment="1"/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14" fontId="1" fillId="2" borderId="1" xfId="0" applyNumberFormat="1" applyFont="1" applyFill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9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0"/>
  <sheetViews>
    <sheetView tabSelected="1" topLeftCell="A70" workbookViewId="0">
      <selection activeCell="A4" sqref="A4:A80"/>
    </sheetView>
  </sheetViews>
  <sheetFormatPr defaultColWidth="9" defaultRowHeight="14.4"/>
  <cols>
    <col min="1" max="1" width="4.25" style="22" customWidth="1"/>
    <col min="2" max="2" width="15.3796296296296" style="22" customWidth="1"/>
    <col min="3" max="3" width="20.1296296296296" style="22" customWidth="1"/>
    <col min="4" max="4" width="7.12962962962963" style="22" customWidth="1"/>
    <col min="5" max="5" width="10.75" style="22" customWidth="1"/>
    <col min="6" max="6" width="4.25" style="22" customWidth="1"/>
    <col min="7" max="7" width="6.62962962962963" style="22" customWidth="1"/>
    <col min="8" max="8" width="8" style="22" customWidth="1"/>
    <col min="9" max="9" width="10.6296296296296" style="22" customWidth="1"/>
    <col min="10" max="11" width="10.8796296296296" style="22" customWidth="1"/>
    <col min="12" max="12" width="15.7777777777778" style="22" customWidth="1"/>
    <col min="13" max="16384" width="9" style="22"/>
  </cols>
  <sheetData>
    <row r="1" ht="20.4" spans="1:1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ht="18.75" customHeight="1" spans="1:12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="18" customFormat="1" ht="48" customHeight="1" spans="1:12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6" t="s">
        <v>8</v>
      </c>
      <c r="H3" s="27" t="s">
        <v>9</v>
      </c>
      <c r="I3" s="27" t="s">
        <v>10</v>
      </c>
      <c r="J3" s="27" t="s">
        <v>11</v>
      </c>
      <c r="K3" s="27" t="s">
        <v>12</v>
      </c>
      <c r="L3" s="27" t="s">
        <v>13</v>
      </c>
    </row>
    <row r="4" s="19" customFormat="1" ht="25.15" customHeight="1" spans="1:12">
      <c r="A4" s="28">
        <v>1</v>
      </c>
      <c r="B4" s="29" t="s">
        <v>14</v>
      </c>
      <c r="C4" s="29" t="s">
        <v>15</v>
      </c>
      <c r="D4" s="30">
        <v>2</v>
      </c>
      <c r="E4" s="31" t="s">
        <v>16</v>
      </c>
      <c r="F4" s="31" t="s">
        <v>17</v>
      </c>
      <c r="G4" s="32">
        <v>70.7</v>
      </c>
      <c r="H4" s="33">
        <v>76.9</v>
      </c>
      <c r="I4" s="33">
        <f>G4*0.5</f>
        <v>35.35</v>
      </c>
      <c r="J4" s="33">
        <f>H4*0.5</f>
        <v>38.45</v>
      </c>
      <c r="K4" s="33">
        <f>I4+J4</f>
        <v>73.8</v>
      </c>
      <c r="L4" s="33">
        <v>1</v>
      </c>
    </row>
    <row r="5" s="20" customFormat="1" ht="25.15" customHeight="1" spans="1:12">
      <c r="A5" s="28">
        <v>2</v>
      </c>
      <c r="B5" s="34"/>
      <c r="C5" s="34"/>
      <c r="D5" s="35"/>
      <c r="E5" s="31" t="s">
        <v>18</v>
      </c>
      <c r="F5" s="31" t="s">
        <v>17</v>
      </c>
      <c r="G5" s="32">
        <v>68.9</v>
      </c>
      <c r="H5" s="33">
        <v>77.48</v>
      </c>
      <c r="I5" s="33">
        <f t="shared" ref="I5:J29" si="0">G5*0.5</f>
        <v>34.45</v>
      </c>
      <c r="J5" s="33">
        <f t="shared" si="0"/>
        <v>38.74</v>
      </c>
      <c r="K5" s="33">
        <f t="shared" ref="K5:K30" si="1">I5+J5</f>
        <v>73.19</v>
      </c>
      <c r="L5" s="33">
        <v>2</v>
      </c>
    </row>
    <row r="6" s="20" customFormat="1" ht="25.15" customHeight="1" spans="1:12">
      <c r="A6" s="28">
        <v>3</v>
      </c>
      <c r="B6" s="34"/>
      <c r="C6" s="34"/>
      <c r="D6" s="35"/>
      <c r="E6" s="31" t="s">
        <v>19</v>
      </c>
      <c r="F6" s="31" t="s">
        <v>17</v>
      </c>
      <c r="G6" s="32">
        <v>66.2</v>
      </c>
      <c r="H6" s="33">
        <v>75.02</v>
      </c>
      <c r="I6" s="33">
        <f t="shared" si="0"/>
        <v>33.1</v>
      </c>
      <c r="J6" s="33">
        <f t="shared" si="0"/>
        <v>37.51</v>
      </c>
      <c r="K6" s="33">
        <f t="shared" si="1"/>
        <v>70.61</v>
      </c>
      <c r="L6" s="33">
        <v>3</v>
      </c>
    </row>
    <row r="7" s="20" customFormat="1" ht="25.15" customHeight="1" spans="1:12">
      <c r="A7" s="28">
        <v>4</v>
      </c>
      <c r="B7" s="34"/>
      <c r="C7" s="34"/>
      <c r="D7" s="35"/>
      <c r="E7" s="31" t="s">
        <v>20</v>
      </c>
      <c r="F7" s="31" t="s">
        <v>21</v>
      </c>
      <c r="G7" s="32">
        <v>65.4</v>
      </c>
      <c r="H7" s="33">
        <v>75.22</v>
      </c>
      <c r="I7" s="33">
        <f t="shared" si="0"/>
        <v>32.7</v>
      </c>
      <c r="J7" s="33">
        <f t="shared" si="0"/>
        <v>37.61</v>
      </c>
      <c r="K7" s="33">
        <f t="shared" si="1"/>
        <v>70.31</v>
      </c>
      <c r="L7" s="33">
        <v>4</v>
      </c>
    </row>
    <row r="8" s="20" customFormat="1" ht="25.15" customHeight="1" spans="1:12">
      <c r="A8" s="28">
        <v>5</v>
      </c>
      <c r="B8" s="34"/>
      <c r="C8" s="34"/>
      <c r="D8" s="35"/>
      <c r="E8" s="31" t="s">
        <v>22</v>
      </c>
      <c r="F8" s="31" t="s">
        <v>17</v>
      </c>
      <c r="G8" s="32">
        <v>65</v>
      </c>
      <c r="H8" s="33">
        <v>75.62</v>
      </c>
      <c r="I8" s="33">
        <f t="shared" si="0"/>
        <v>32.5</v>
      </c>
      <c r="J8" s="33">
        <f t="shared" si="0"/>
        <v>37.81</v>
      </c>
      <c r="K8" s="33">
        <f t="shared" si="1"/>
        <v>70.31</v>
      </c>
      <c r="L8" s="33">
        <v>4</v>
      </c>
    </row>
    <row r="9" s="20" customFormat="1" ht="25.15" customHeight="1" spans="1:12">
      <c r="A9" s="28">
        <v>6</v>
      </c>
      <c r="B9" s="34"/>
      <c r="C9" s="36"/>
      <c r="D9" s="37"/>
      <c r="E9" s="31" t="s">
        <v>23</v>
      </c>
      <c r="F9" s="31" t="s">
        <v>17</v>
      </c>
      <c r="G9" s="32">
        <v>64.7</v>
      </c>
      <c r="H9" s="33">
        <v>75.9</v>
      </c>
      <c r="I9" s="33">
        <f t="shared" si="0"/>
        <v>32.35</v>
      </c>
      <c r="J9" s="33">
        <f t="shared" si="0"/>
        <v>37.95</v>
      </c>
      <c r="K9" s="33">
        <f t="shared" si="1"/>
        <v>70.3</v>
      </c>
      <c r="L9" s="33">
        <v>6</v>
      </c>
    </row>
    <row r="10" s="20" customFormat="1" ht="25.15" customHeight="1" spans="1:12">
      <c r="A10" s="28">
        <v>7</v>
      </c>
      <c r="B10" s="34"/>
      <c r="C10" s="29" t="s">
        <v>24</v>
      </c>
      <c r="D10" s="30">
        <v>2</v>
      </c>
      <c r="E10" s="31" t="s">
        <v>25</v>
      </c>
      <c r="F10" s="31" t="s">
        <v>21</v>
      </c>
      <c r="G10" s="32">
        <v>59.6</v>
      </c>
      <c r="H10" s="33">
        <v>75.96</v>
      </c>
      <c r="I10" s="33">
        <f t="shared" si="0"/>
        <v>29.8</v>
      </c>
      <c r="J10" s="33">
        <f t="shared" si="0"/>
        <v>37.98</v>
      </c>
      <c r="K10" s="33">
        <f t="shared" si="1"/>
        <v>67.78</v>
      </c>
      <c r="L10" s="33">
        <v>2</v>
      </c>
    </row>
    <row r="11" s="20" customFormat="1" ht="25.15" customHeight="1" spans="1:12">
      <c r="A11" s="28">
        <v>8</v>
      </c>
      <c r="B11" s="34"/>
      <c r="C11" s="34"/>
      <c r="D11" s="35"/>
      <c r="E11" s="31" t="s">
        <v>26</v>
      </c>
      <c r="F11" s="31" t="s">
        <v>21</v>
      </c>
      <c r="G11" s="32">
        <v>58.7</v>
      </c>
      <c r="H11" s="33">
        <v>77.66</v>
      </c>
      <c r="I11" s="33">
        <f t="shared" si="0"/>
        <v>29.35</v>
      </c>
      <c r="J11" s="33">
        <f t="shared" si="0"/>
        <v>38.83</v>
      </c>
      <c r="K11" s="33">
        <f t="shared" si="1"/>
        <v>68.18</v>
      </c>
      <c r="L11" s="33">
        <v>1</v>
      </c>
    </row>
    <row r="12" s="21" customFormat="1" ht="25.15" customHeight="1" spans="1:12">
      <c r="A12" s="28">
        <v>9</v>
      </c>
      <c r="B12" s="34"/>
      <c r="C12" s="34"/>
      <c r="D12" s="35"/>
      <c r="E12" s="31" t="s">
        <v>27</v>
      </c>
      <c r="F12" s="31" t="s">
        <v>21</v>
      </c>
      <c r="G12" s="32">
        <v>58.2</v>
      </c>
      <c r="H12" s="33">
        <v>76.92</v>
      </c>
      <c r="I12" s="33">
        <f t="shared" si="0"/>
        <v>29.1</v>
      </c>
      <c r="J12" s="33">
        <f t="shared" si="0"/>
        <v>38.46</v>
      </c>
      <c r="K12" s="33">
        <f t="shared" si="1"/>
        <v>67.56</v>
      </c>
      <c r="L12" s="33">
        <v>3</v>
      </c>
    </row>
    <row r="13" s="21" customFormat="1" ht="25.15" customHeight="1" spans="1:12">
      <c r="A13" s="28">
        <v>10</v>
      </c>
      <c r="B13" s="34"/>
      <c r="C13" s="34"/>
      <c r="D13" s="35"/>
      <c r="E13" s="31" t="s">
        <v>22</v>
      </c>
      <c r="F13" s="31" t="s">
        <v>21</v>
      </c>
      <c r="G13" s="32">
        <v>53.2</v>
      </c>
      <c r="H13" s="33">
        <v>72.6</v>
      </c>
      <c r="I13" s="33">
        <f t="shared" si="0"/>
        <v>26.6</v>
      </c>
      <c r="J13" s="33">
        <f t="shared" si="0"/>
        <v>36.3</v>
      </c>
      <c r="K13" s="33">
        <f t="shared" si="1"/>
        <v>62.9</v>
      </c>
      <c r="L13" s="33">
        <v>4</v>
      </c>
    </row>
    <row r="14" s="21" customFormat="1" ht="25.15" customHeight="1" spans="1:12">
      <c r="A14" s="28">
        <v>11</v>
      </c>
      <c r="B14" s="36"/>
      <c r="C14" s="36"/>
      <c r="D14" s="37"/>
      <c r="E14" s="38" t="s">
        <v>20</v>
      </c>
      <c r="F14" s="31" t="s">
        <v>21</v>
      </c>
      <c r="G14" s="33">
        <v>41.3</v>
      </c>
      <c r="H14" s="33">
        <v>72.96</v>
      </c>
      <c r="I14" s="33">
        <f t="shared" si="0"/>
        <v>20.65</v>
      </c>
      <c r="J14" s="33">
        <f t="shared" si="0"/>
        <v>36.48</v>
      </c>
      <c r="K14" s="33">
        <f t="shared" si="1"/>
        <v>57.13</v>
      </c>
      <c r="L14" s="33">
        <v>5</v>
      </c>
    </row>
    <row r="15" s="21" customFormat="1" ht="25.15" customHeight="1" spans="1:12">
      <c r="A15" s="28">
        <v>12</v>
      </c>
      <c r="B15" s="29" t="s">
        <v>28</v>
      </c>
      <c r="C15" s="29" t="s">
        <v>29</v>
      </c>
      <c r="D15" s="30">
        <v>1</v>
      </c>
      <c r="E15" s="31" t="s">
        <v>30</v>
      </c>
      <c r="F15" s="31" t="s">
        <v>17</v>
      </c>
      <c r="G15" s="32">
        <v>69.9</v>
      </c>
      <c r="H15" s="33">
        <v>75.3</v>
      </c>
      <c r="I15" s="33">
        <f t="shared" si="0"/>
        <v>34.95</v>
      </c>
      <c r="J15" s="33">
        <f t="shared" si="0"/>
        <v>37.65</v>
      </c>
      <c r="K15" s="33">
        <f t="shared" si="1"/>
        <v>72.6</v>
      </c>
      <c r="L15" s="33">
        <v>2</v>
      </c>
    </row>
    <row r="16" s="21" customFormat="1" ht="25.15" customHeight="1" spans="1:12">
      <c r="A16" s="28">
        <v>13</v>
      </c>
      <c r="B16" s="34"/>
      <c r="C16" s="34"/>
      <c r="D16" s="35"/>
      <c r="E16" s="31" t="s">
        <v>31</v>
      </c>
      <c r="F16" s="31" t="s">
        <v>21</v>
      </c>
      <c r="G16" s="32">
        <v>69.8</v>
      </c>
      <c r="H16" s="33">
        <v>76.52</v>
      </c>
      <c r="I16" s="33">
        <f t="shared" si="0"/>
        <v>34.9</v>
      </c>
      <c r="J16" s="33">
        <f t="shared" si="0"/>
        <v>38.26</v>
      </c>
      <c r="K16" s="33">
        <f t="shared" si="1"/>
        <v>73.16</v>
      </c>
      <c r="L16" s="33">
        <v>1</v>
      </c>
    </row>
    <row r="17" s="21" customFormat="1" ht="25.15" customHeight="1" spans="1:12">
      <c r="A17" s="28">
        <v>14</v>
      </c>
      <c r="B17" s="36"/>
      <c r="C17" s="36"/>
      <c r="D17" s="37"/>
      <c r="E17" s="31" t="s">
        <v>22</v>
      </c>
      <c r="F17" s="31" t="s">
        <v>21</v>
      </c>
      <c r="G17" s="32">
        <v>65.7</v>
      </c>
      <c r="H17" s="33">
        <v>73.2</v>
      </c>
      <c r="I17" s="33">
        <f t="shared" si="0"/>
        <v>32.85</v>
      </c>
      <c r="J17" s="33">
        <f t="shared" si="0"/>
        <v>36.6</v>
      </c>
      <c r="K17" s="33">
        <f t="shared" si="1"/>
        <v>69.45</v>
      </c>
      <c r="L17" s="33">
        <v>3</v>
      </c>
    </row>
    <row r="18" s="21" customFormat="1" ht="25.15" customHeight="1" spans="1:12">
      <c r="A18" s="28">
        <v>15</v>
      </c>
      <c r="B18" s="29" t="s">
        <v>32</v>
      </c>
      <c r="C18" s="29" t="s">
        <v>33</v>
      </c>
      <c r="D18" s="30">
        <v>1</v>
      </c>
      <c r="E18" s="31" t="s">
        <v>34</v>
      </c>
      <c r="F18" s="31" t="s">
        <v>21</v>
      </c>
      <c r="G18" s="32">
        <v>77.4</v>
      </c>
      <c r="H18" s="33">
        <v>74.54</v>
      </c>
      <c r="I18" s="33">
        <f t="shared" si="0"/>
        <v>38.7</v>
      </c>
      <c r="J18" s="33">
        <f t="shared" si="0"/>
        <v>37.27</v>
      </c>
      <c r="K18" s="33">
        <f t="shared" si="1"/>
        <v>75.97</v>
      </c>
      <c r="L18" s="33">
        <v>1</v>
      </c>
    </row>
    <row r="19" s="21" customFormat="1" ht="25.15" customHeight="1" spans="1:12">
      <c r="A19" s="28">
        <v>16</v>
      </c>
      <c r="B19" s="34"/>
      <c r="C19" s="34"/>
      <c r="D19" s="35"/>
      <c r="E19" s="31" t="s">
        <v>22</v>
      </c>
      <c r="F19" s="31" t="s">
        <v>21</v>
      </c>
      <c r="G19" s="32">
        <v>65.2</v>
      </c>
      <c r="H19" s="33">
        <v>79.38</v>
      </c>
      <c r="I19" s="33">
        <f t="shared" si="0"/>
        <v>32.6</v>
      </c>
      <c r="J19" s="33">
        <f t="shared" si="0"/>
        <v>39.69</v>
      </c>
      <c r="K19" s="33">
        <f t="shared" si="1"/>
        <v>72.29</v>
      </c>
      <c r="L19" s="33">
        <v>2</v>
      </c>
    </row>
    <row r="20" s="21" customFormat="1" ht="25.15" customHeight="1" spans="1:12">
      <c r="A20" s="28">
        <v>17</v>
      </c>
      <c r="B20" s="34"/>
      <c r="C20" s="36"/>
      <c r="D20" s="37"/>
      <c r="E20" s="31" t="s">
        <v>27</v>
      </c>
      <c r="F20" s="31" t="s">
        <v>21</v>
      </c>
      <c r="G20" s="32">
        <v>62.5</v>
      </c>
      <c r="H20" s="33">
        <v>74.78</v>
      </c>
      <c r="I20" s="33">
        <f t="shared" si="0"/>
        <v>31.25</v>
      </c>
      <c r="J20" s="33">
        <f t="shared" si="0"/>
        <v>37.39</v>
      </c>
      <c r="K20" s="33">
        <f t="shared" si="1"/>
        <v>68.64</v>
      </c>
      <c r="L20" s="33">
        <v>3</v>
      </c>
    </row>
    <row r="21" s="21" customFormat="1" ht="25.15" customHeight="1" spans="1:12">
      <c r="A21" s="28">
        <v>18</v>
      </c>
      <c r="B21" s="34"/>
      <c r="C21" s="29" t="s">
        <v>35</v>
      </c>
      <c r="D21" s="30">
        <v>1</v>
      </c>
      <c r="E21" s="31" t="s">
        <v>36</v>
      </c>
      <c r="F21" s="31" t="s">
        <v>17</v>
      </c>
      <c r="G21" s="32">
        <v>74.3</v>
      </c>
      <c r="H21" s="33">
        <v>76.3</v>
      </c>
      <c r="I21" s="33">
        <f t="shared" si="0"/>
        <v>37.15</v>
      </c>
      <c r="J21" s="33">
        <f t="shared" si="0"/>
        <v>38.15</v>
      </c>
      <c r="K21" s="33">
        <f t="shared" si="1"/>
        <v>75.3</v>
      </c>
      <c r="L21" s="33">
        <v>1</v>
      </c>
    </row>
    <row r="22" s="21" customFormat="1" ht="25.15" customHeight="1" spans="1:12">
      <c r="A22" s="28">
        <v>19</v>
      </c>
      <c r="B22" s="34"/>
      <c r="C22" s="34"/>
      <c r="D22" s="35"/>
      <c r="E22" s="31" t="s">
        <v>30</v>
      </c>
      <c r="F22" s="31" t="s">
        <v>17</v>
      </c>
      <c r="G22" s="32">
        <v>68.1</v>
      </c>
      <c r="H22" s="33">
        <v>79.76</v>
      </c>
      <c r="I22" s="33">
        <f t="shared" si="0"/>
        <v>34.05</v>
      </c>
      <c r="J22" s="33">
        <f t="shared" si="0"/>
        <v>39.88</v>
      </c>
      <c r="K22" s="33">
        <f t="shared" si="1"/>
        <v>73.93</v>
      </c>
      <c r="L22" s="33">
        <v>2</v>
      </c>
    </row>
    <row r="23" s="21" customFormat="1" ht="25.15" customHeight="1" spans="1:12">
      <c r="A23" s="28">
        <v>20</v>
      </c>
      <c r="B23" s="36"/>
      <c r="C23" s="36"/>
      <c r="D23" s="37"/>
      <c r="E23" s="31" t="s">
        <v>27</v>
      </c>
      <c r="F23" s="31" t="s">
        <v>17</v>
      </c>
      <c r="G23" s="32">
        <v>66.1</v>
      </c>
      <c r="H23" s="33">
        <v>76.4</v>
      </c>
      <c r="I23" s="33">
        <f t="shared" si="0"/>
        <v>33.05</v>
      </c>
      <c r="J23" s="33">
        <f t="shared" si="0"/>
        <v>38.2</v>
      </c>
      <c r="K23" s="33">
        <f t="shared" si="1"/>
        <v>71.25</v>
      </c>
      <c r="L23" s="33">
        <v>3</v>
      </c>
    </row>
    <row r="24" s="21" customFormat="1" ht="25.15" customHeight="1" spans="1:12">
      <c r="A24" s="28">
        <v>21</v>
      </c>
      <c r="B24" s="29" t="s">
        <v>37</v>
      </c>
      <c r="C24" s="29" t="s">
        <v>38</v>
      </c>
      <c r="D24" s="30">
        <v>1</v>
      </c>
      <c r="E24" s="31" t="s">
        <v>39</v>
      </c>
      <c r="F24" s="31" t="s">
        <v>21</v>
      </c>
      <c r="G24" s="32">
        <v>50.9</v>
      </c>
      <c r="H24" s="33">
        <v>75.66</v>
      </c>
      <c r="I24" s="33">
        <f t="shared" si="0"/>
        <v>25.45</v>
      </c>
      <c r="J24" s="33">
        <f t="shared" si="0"/>
        <v>37.83</v>
      </c>
      <c r="K24" s="33">
        <f t="shared" si="1"/>
        <v>63.28</v>
      </c>
      <c r="L24" s="33">
        <v>1</v>
      </c>
    </row>
    <row r="25" s="21" customFormat="1" ht="25.15" customHeight="1" spans="1:12">
      <c r="A25" s="28">
        <v>22</v>
      </c>
      <c r="B25" s="34"/>
      <c r="C25" s="34"/>
      <c r="D25" s="35"/>
      <c r="E25" s="31" t="s">
        <v>27</v>
      </c>
      <c r="F25" s="31" t="s">
        <v>21</v>
      </c>
      <c r="G25" s="32">
        <v>49.9</v>
      </c>
      <c r="H25" s="33">
        <v>72.04</v>
      </c>
      <c r="I25" s="33">
        <f t="shared" si="0"/>
        <v>24.95</v>
      </c>
      <c r="J25" s="33">
        <f t="shared" si="0"/>
        <v>36.02</v>
      </c>
      <c r="K25" s="33">
        <f t="shared" si="1"/>
        <v>60.97</v>
      </c>
      <c r="L25" s="33">
        <v>2</v>
      </c>
    </row>
    <row r="26" s="21" customFormat="1" ht="25.15" customHeight="1" spans="1:12">
      <c r="A26" s="28">
        <v>23</v>
      </c>
      <c r="B26" s="34"/>
      <c r="C26" s="36"/>
      <c r="D26" s="37"/>
      <c r="E26" s="31" t="s">
        <v>22</v>
      </c>
      <c r="F26" s="31" t="s">
        <v>21</v>
      </c>
      <c r="G26" s="32">
        <v>46.1</v>
      </c>
      <c r="H26" s="33">
        <v>73.22</v>
      </c>
      <c r="I26" s="33">
        <f t="shared" si="0"/>
        <v>23.05</v>
      </c>
      <c r="J26" s="33">
        <f t="shared" si="0"/>
        <v>36.61</v>
      </c>
      <c r="K26" s="33">
        <f t="shared" si="1"/>
        <v>59.66</v>
      </c>
      <c r="L26" s="33">
        <v>3</v>
      </c>
    </row>
    <row r="27" s="21" customFormat="1" ht="25.15" customHeight="1" spans="1:12">
      <c r="A27" s="28">
        <v>24</v>
      </c>
      <c r="B27" s="34"/>
      <c r="C27" s="29" t="s">
        <v>40</v>
      </c>
      <c r="D27" s="30">
        <v>1</v>
      </c>
      <c r="E27" s="31" t="s">
        <v>41</v>
      </c>
      <c r="F27" s="31" t="s">
        <v>17</v>
      </c>
      <c r="G27" s="32">
        <v>67.7</v>
      </c>
      <c r="H27" s="33">
        <v>75.74</v>
      </c>
      <c r="I27" s="33">
        <f t="shared" si="0"/>
        <v>33.85</v>
      </c>
      <c r="J27" s="33">
        <f t="shared" si="0"/>
        <v>37.87</v>
      </c>
      <c r="K27" s="33">
        <f t="shared" si="1"/>
        <v>71.72</v>
      </c>
      <c r="L27" s="33">
        <v>1</v>
      </c>
    </row>
    <row r="28" s="21" customFormat="1" ht="25.15" customHeight="1" spans="1:12">
      <c r="A28" s="28">
        <v>25</v>
      </c>
      <c r="B28" s="34"/>
      <c r="C28" s="34"/>
      <c r="D28" s="35"/>
      <c r="E28" s="31" t="s">
        <v>22</v>
      </c>
      <c r="F28" s="31" t="s">
        <v>17</v>
      </c>
      <c r="G28" s="32">
        <v>65.1</v>
      </c>
      <c r="H28" s="33">
        <v>74.02</v>
      </c>
      <c r="I28" s="33">
        <f t="shared" si="0"/>
        <v>32.55</v>
      </c>
      <c r="J28" s="33">
        <f t="shared" si="0"/>
        <v>37.01</v>
      </c>
      <c r="K28" s="33">
        <f t="shared" si="1"/>
        <v>69.56</v>
      </c>
      <c r="L28" s="33">
        <v>3</v>
      </c>
    </row>
    <row r="29" s="21" customFormat="1" ht="25.15" customHeight="1" spans="1:12">
      <c r="A29" s="28">
        <v>26</v>
      </c>
      <c r="B29" s="36"/>
      <c r="C29" s="36"/>
      <c r="D29" s="37"/>
      <c r="E29" s="31" t="s">
        <v>30</v>
      </c>
      <c r="F29" s="31" t="s">
        <v>17</v>
      </c>
      <c r="G29" s="32">
        <v>63.4</v>
      </c>
      <c r="H29" s="33">
        <v>78.78</v>
      </c>
      <c r="I29" s="33">
        <f t="shared" si="0"/>
        <v>31.7</v>
      </c>
      <c r="J29" s="33">
        <f t="shared" si="0"/>
        <v>39.39</v>
      </c>
      <c r="K29" s="33">
        <f t="shared" si="1"/>
        <v>71.09</v>
      </c>
      <c r="L29" s="33">
        <v>2</v>
      </c>
    </row>
    <row r="30" s="21" customFormat="1" ht="25.15" customHeight="1" spans="1:12">
      <c r="A30" s="28">
        <v>27</v>
      </c>
      <c r="B30" s="29" t="s">
        <v>42</v>
      </c>
      <c r="C30" s="29" t="s">
        <v>43</v>
      </c>
      <c r="D30" s="30">
        <v>1</v>
      </c>
      <c r="E30" s="31" t="s">
        <v>44</v>
      </c>
      <c r="F30" s="31" t="s">
        <v>21</v>
      </c>
      <c r="G30" s="32">
        <v>57.9</v>
      </c>
      <c r="H30" s="33">
        <v>79.2</v>
      </c>
      <c r="I30" s="33">
        <f>G30*0.5</f>
        <v>28.95</v>
      </c>
      <c r="J30" s="33">
        <f>H30*0.5</f>
        <v>39.6</v>
      </c>
      <c r="K30" s="33">
        <f t="shared" si="1"/>
        <v>68.55</v>
      </c>
      <c r="L30" s="33">
        <v>1</v>
      </c>
    </row>
    <row r="31" s="21" customFormat="1" ht="25.15" customHeight="1" spans="1:12">
      <c r="A31" s="28">
        <v>28</v>
      </c>
      <c r="B31" s="34"/>
      <c r="C31" s="34"/>
      <c r="D31" s="35"/>
      <c r="E31" s="31" t="s">
        <v>30</v>
      </c>
      <c r="F31" s="31" t="s">
        <v>21</v>
      </c>
      <c r="G31" s="32">
        <v>54.8</v>
      </c>
      <c r="H31" s="33">
        <v>77.88</v>
      </c>
      <c r="I31" s="33">
        <f t="shared" ref="I31:J60" si="2">G31*0.5</f>
        <v>27.4</v>
      </c>
      <c r="J31" s="33">
        <f t="shared" si="2"/>
        <v>38.94</v>
      </c>
      <c r="K31" s="33">
        <f t="shared" ref="K31:K61" si="3">I31+J31</f>
        <v>66.34</v>
      </c>
      <c r="L31" s="33">
        <v>2</v>
      </c>
    </row>
    <row r="32" s="21" customFormat="1" ht="25.15" customHeight="1" spans="1:12">
      <c r="A32" s="28">
        <v>29</v>
      </c>
      <c r="B32" s="34"/>
      <c r="C32" s="36"/>
      <c r="D32" s="37"/>
      <c r="E32" s="31" t="s">
        <v>22</v>
      </c>
      <c r="F32" s="31" t="s">
        <v>21</v>
      </c>
      <c r="G32" s="32">
        <v>54.4</v>
      </c>
      <c r="H32" s="33">
        <v>73.7</v>
      </c>
      <c r="I32" s="33">
        <f t="shared" si="2"/>
        <v>27.2</v>
      </c>
      <c r="J32" s="33">
        <f t="shared" si="2"/>
        <v>36.85</v>
      </c>
      <c r="K32" s="33">
        <f t="shared" si="3"/>
        <v>64.05</v>
      </c>
      <c r="L32" s="33">
        <v>3</v>
      </c>
    </row>
    <row r="33" s="21" customFormat="1" ht="25.15" customHeight="1" spans="1:12">
      <c r="A33" s="28">
        <v>30</v>
      </c>
      <c r="B33" s="34"/>
      <c r="C33" s="29" t="s">
        <v>45</v>
      </c>
      <c r="D33" s="30">
        <v>1</v>
      </c>
      <c r="E33" s="31" t="s">
        <v>46</v>
      </c>
      <c r="F33" s="31" t="s">
        <v>21</v>
      </c>
      <c r="G33" s="32">
        <v>67.7</v>
      </c>
      <c r="H33" s="33">
        <v>75.34</v>
      </c>
      <c r="I33" s="33">
        <f t="shared" si="2"/>
        <v>33.85</v>
      </c>
      <c r="J33" s="33">
        <f t="shared" si="2"/>
        <v>37.67</v>
      </c>
      <c r="K33" s="33">
        <f t="shared" si="3"/>
        <v>71.52</v>
      </c>
      <c r="L33" s="33">
        <v>1</v>
      </c>
    </row>
    <row r="34" s="21" customFormat="1" ht="25.15" customHeight="1" spans="1:12">
      <c r="A34" s="28">
        <v>31</v>
      </c>
      <c r="B34" s="34"/>
      <c r="C34" s="34"/>
      <c r="D34" s="35"/>
      <c r="E34" s="31" t="s">
        <v>27</v>
      </c>
      <c r="F34" s="31" t="s">
        <v>21</v>
      </c>
      <c r="G34" s="32">
        <v>66.1</v>
      </c>
      <c r="H34" s="33">
        <v>75.52</v>
      </c>
      <c r="I34" s="33">
        <f t="shared" si="2"/>
        <v>33.05</v>
      </c>
      <c r="J34" s="33">
        <f t="shared" si="2"/>
        <v>37.76</v>
      </c>
      <c r="K34" s="33">
        <f t="shared" si="3"/>
        <v>70.81</v>
      </c>
      <c r="L34" s="33">
        <v>2</v>
      </c>
    </row>
    <row r="35" s="21" customFormat="1" ht="25.15" customHeight="1" spans="1:12">
      <c r="A35" s="28">
        <v>32</v>
      </c>
      <c r="B35" s="34"/>
      <c r="C35" s="36"/>
      <c r="D35" s="37"/>
      <c r="E35" s="31" t="s">
        <v>22</v>
      </c>
      <c r="F35" s="31" t="s">
        <v>17</v>
      </c>
      <c r="G35" s="32">
        <v>65.8</v>
      </c>
      <c r="H35" s="33">
        <v>74.32</v>
      </c>
      <c r="I35" s="33">
        <f t="shared" si="2"/>
        <v>32.9</v>
      </c>
      <c r="J35" s="33">
        <f t="shared" si="2"/>
        <v>37.16</v>
      </c>
      <c r="K35" s="33">
        <f t="shared" si="3"/>
        <v>70.06</v>
      </c>
      <c r="L35" s="33">
        <v>3</v>
      </c>
    </row>
    <row r="36" s="21" customFormat="1" ht="25.15" customHeight="1" spans="1:12">
      <c r="A36" s="28">
        <v>33</v>
      </c>
      <c r="B36" s="34"/>
      <c r="C36" s="29" t="s">
        <v>40</v>
      </c>
      <c r="D36" s="30">
        <v>2</v>
      </c>
      <c r="E36" s="31" t="s">
        <v>47</v>
      </c>
      <c r="F36" s="31" t="s">
        <v>17</v>
      </c>
      <c r="G36" s="32">
        <v>65.2</v>
      </c>
      <c r="H36" s="33">
        <v>77.06</v>
      </c>
      <c r="I36" s="33">
        <f t="shared" si="2"/>
        <v>32.6</v>
      </c>
      <c r="J36" s="33">
        <f t="shared" si="2"/>
        <v>38.53</v>
      </c>
      <c r="K36" s="33">
        <f t="shared" si="3"/>
        <v>71.13</v>
      </c>
      <c r="L36" s="33">
        <v>1</v>
      </c>
    </row>
    <row r="37" s="21" customFormat="1" ht="25.15" customHeight="1" spans="1:12">
      <c r="A37" s="28">
        <v>34</v>
      </c>
      <c r="B37" s="34"/>
      <c r="C37" s="34"/>
      <c r="D37" s="35"/>
      <c r="E37" s="31" t="s">
        <v>22</v>
      </c>
      <c r="F37" s="31" t="s">
        <v>17</v>
      </c>
      <c r="G37" s="32">
        <v>64.9</v>
      </c>
      <c r="H37" s="33">
        <v>74.06</v>
      </c>
      <c r="I37" s="33">
        <f t="shared" si="2"/>
        <v>32.45</v>
      </c>
      <c r="J37" s="33">
        <f t="shared" si="2"/>
        <v>37.03</v>
      </c>
      <c r="K37" s="33">
        <f t="shared" si="3"/>
        <v>69.48</v>
      </c>
      <c r="L37" s="33">
        <v>4</v>
      </c>
    </row>
    <row r="38" s="21" customFormat="1" ht="25.15" customHeight="1" spans="1:12">
      <c r="A38" s="28">
        <v>35</v>
      </c>
      <c r="B38" s="34"/>
      <c r="C38" s="34"/>
      <c r="D38" s="35"/>
      <c r="E38" s="31" t="s">
        <v>19</v>
      </c>
      <c r="F38" s="31" t="s">
        <v>17</v>
      </c>
      <c r="G38" s="32">
        <v>63.6</v>
      </c>
      <c r="H38" s="33">
        <v>75.58</v>
      </c>
      <c r="I38" s="33">
        <f t="shared" si="2"/>
        <v>31.8</v>
      </c>
      <c r="J38" s="33">
        <f t="shared" si="2"/>
        <v>37.79</v>
      </c>
      <c r="K38" s="33">
        <f t="shared" si="3"/>
        <v>69.59</v>
      </c>
      <c r="L38" s="33">
        <v>3</v>
      </c>
    </row>
    <row r="39" s="21" customFormat="1" ht="25.15" customHeight="1" spans="1:12">
      <c r="A39" s="28">
        <v>36</v>
      </c>
      <c r="B39" s="34"/>
      <c r="C39" s="34"/>
      <c r="D39" s="35"/>
      <c r="E39" s="31" t="s">
        <v>48</v>
      </c>
      <c r="F39" s="31" t="s">
        <v>17</v>
      </c>
      <c r="G39" s="32">
        <v>62.1</v>
      </c>
      <c r="H39" s="33">
        <v>77.56</v>
      </c>
      <c r="I39" s="33">
        <f t="shared" si="2"/>
        <v>31.05</v>
      </c>
      <c r="J39" s="33">
        <f t="shared" si="2"/>
        <v>38.78</v>
      </c>
      <c r="K39" s="33">
        <f t="shared" si="3"/>
        <v>69.83</v>
      </c>
      <c r="L39" s="33">
        <v>2</v>
      </c>
    </row>
    <row r="40" s="21" customFormat="1" ht="25.15" customHeight="1" spans="1:12">
      <c r="A40" s="28">
        <v>37</v>
      </c>
      <c r="B40" s="34"/>
      <c r="C40" s="36"/>
      <c r="D40" s="37"/>
      <c r="E40" s="31" t="s">
        <v>30</v>
      </c>
      <c r="F40" s="31" t="s">
        <v>17</v>
      </c>
      <c r="G40" s="32">
        <v>61.8</v>
      </c>
      <c r="H40" s="33">
        <v>75.94</v>
      </c>
      <c r="I40" s="33">
        <f t="shared" si="2"/>
        <v>30.9</v>
      </c>
      <c r="J40" s="33">
        <f t="shared" si="2"/>
        <v>37.97</v>
      </c>
      <c r="K40" s="33">
        <f t="shared" si="3"/>
        <v>68.87</v>
      </c>
      <c r="L40" s="33">
        <v>5</v>
      </c>
    </row>
    <row r="41" s="21" customFormat="1" ht="25.15" customHeight="1" spans="1:12">
      <c r="A41" s="28">
        <v>38</v>
      </c>
      <c r="B41" s="34"/>
      <c r="C41" s="29" t="s">
        <v>49</v>
      </c>
      <c r="D41" s="30">
        <v>4</v>
      </c>
      <c r="E41" s="31" t="s">
        <v>50</v>
      </c>
      <c r="F41" s="31" t="s">
        <v>21</v>
      </c>
      <c r="G41" s="32">
        <v>70.2</v>
      </c>
      <c r="H41" s="33">
        <v>77.44</v>
      </c>
      <c r="I41" s="33">
        <f t="shared" si="2"/>
        <v>35.1</v>
      </c>
      <c r="J41" s="33">
        <f t="shared" si="2"/>
        <v>38.72</v>
      </c>
      <c r="K41" s="33">
        <f t="shared" si="3"/>
        <v>73.82</v>
      </c>
      <c r="L41" s="33">
        <v>1</v>
      </c>
    </row>
    <row r="42" s="21" customFormat="1" ht="25.15" customHeight="1" spans="1:12">
      <c r="A42" s="28">
        <v>39</v>
      </c>
      <c r="B42" s="34"/>
      <c r="C42" s="34"/>
      <c r="D42" s="35"/>
      <c r="E42" s="31" t="s">
        <v>51</v>
      </c>
      <c r="F42" s="31" t="s">
        <v>21</v>
      </c>
      <c r="G42" s="32">
        <v>69.5</v>
      </c>
      <c r="H42" s="33">
        <v>74.56</v>
      </c>
      <c r="I42" s="33">
        <f t="shared" si="2"/>
        <v>34.75</v>
      </c>
      <c r="J42" s="33">
        <f t="shared" si="2"/>
        <v>37.28</v>
      </c>
      <c r="K42" s="33">
        <f t="shared" si="3"/>
        <v>72.03</v>
      </c>
      <c r="L42" s="33">
        <v>4</v>
      </c>
    </row>
    <row r="43" s="21" customFormat="1" ht="25.15" customHeight="1" spans="1:12">
      <c r="A43" s="28">
        <v>40</v>
      </c>
      <c r="B43" s="34"/>
      <c r="C43" s="34"/>
      <c r="D43" s="35"/>
      <c r="E43" s="31" t="s">
        <v>52</v>
      </c>
      <c r="F43" s="31" t="s">
        <v>21</v>
      </c>
      <c r="G43" s="32">
        <v>67.5</v>
      </c>
      <c r="H43" s="33">
        <v>79.96</v>
      </c>
      <c r="I43" s="33">
        <f t="shared" si="2"/>
        <v>33.75</v>
      </c>
      <c r="J43" s="33">
        <f t="shared" si="2"/>
        <v>39.98</v>
      </c>
      <c r="K43" s="33">
        <f t="shared" si="3"/>
        <v>73.73</v>
      </c>
      <c r="L43" s="33">
        <v>2</v>
      </c>
    </row>
    <row r="44" s="21" customFormat="1" ht="25.15" customHeight="1" spans="1:12">
      <c r="A44" s="28">
        <v>41</v>
      </c>
      <c r="B44" s="34"/>
      <c r="C44" s="34"/>
      <c r="D44" s="35"/>
      <c r="E44" s="31" t="s">
        <v>53</v>
      </c>
      <c r="F44" s="31" t="s">
        <v>21</v>
      </c>
      <c r="G44" s="32">
        <v>66.9</v>
      </c>
      <c r="H44" s="33">
        <v>78.52</v>
      </c>
      <c r="I44" s="33">
        <f t="shared" si="2"/>
        <v>33.45</v>
      </c>
      <c r="J44" s="33">
        <f t="shared" si="2"/>
        <v>39.26</v>
      </c>
      <c r="K44" s="33">
        <f t="shared" si="3"/>
        <v>72.71</v>
      </c>
      <c r="L44" s="33">
        <v>3</v>
      </c>
    </row>
    <row r="45" s="21" customFormat="1" ht="25.15" customHeight="1" spans="1:12">
      <c r="A45" s="28">
        <v>42</v>
      </c>
      <c r="B45" s="34"/>
      <c r="C45" s="34"/>
      <c r="D45" s="35"/>
      <c r="E45" s="31" t="s">
        <v>54</v>
      </c>
      <c r="F45" s="31" t="s">
        <v>21</v>
      </c>
      <c r="G45" s="32">
        <v>66.9</v>
      </c>
      <c r="H45" s="33">
        <v>75.26</v>
      </c>
      <c r="I45" s="33">
        <f t="shared" ref="I45" si="4">G45*0.5</f>
        <v>33.45</v>
      </c>
      <c r="J45" s="33">
        <f t="shared" ref="J45" si="5">H45*0.5</f>
        <v>37.63</v>
      </c>
      <c r="K45" s="33">
        <f t="shared" ref="K45" si="6">I45+J45</f>
        <v>71.08</v>
      </c>
      <c r="L45" s="33">
        <v>5</v>
      </c>
    </row>
    <row r="46" s="21" customFormat="1" ht="25.15" customHeight="1" spans="1:12">
      <c r="A46" s="28">
        <v>43</v>
      </c>
      <c r="B46" s="34"/>
      <c r="C46" s="34"/>
      <c r="D46" s="35"/>
      <c r="E46" s="31" t="s">
        <v>30</v>
      </c>
      <c r="F46" s="31" t="s">
        <v>21</v>
      </c>
      <c r="G46" s="32">
        <v>66.3</v>
      </c>
      <c r="H46" s="33">
        <v>74.86</v>
      </c>
      <c r="I46" s="33">
        <f t="shared" si="2"/>
        <v>33.15</v>
      </c>
      <c r="J46" s="33">
        <f t="shared" si="2"/>
        <v>37.43</v>
      </c>
      <c r="K46" s="33">
        <f t="shared" si="3"/>
        <v>70.58</v>
      </c>
      <c r="L46" s="33">
        <v>7</v>
      </c>
    </row>
    <row r="47" s="21" customFormat="1" ht="25.15" customHeight="1" spans="1:12">
      <c r="A47" s="28">
        <v>44</v>
      </c>
      <c r="B47" s="34"/>
      <c r="C47" s="34"/>
      <c r="D47" s="35"/>
      <c r="E47" s="31" t="s">
        <v>20</v>
      </c>
      <c r="F47" s="31" t="s">
        <v>21</v>
      </c>
      <c r="G47" s="32">
        <v>65.8</v>
      </c>
      <c r="H47" s="33">
        <v>75.22</v>
      </c>
      <c r="I47" s="33">
        <f t="shared" si="2"/>
        <v>32.9</v>
      </c>
      <c r="J47" s="33">
        <f t="shared" si="2"/>
        <v>37.61</v>
      </c>
      <c r="K47" s="33">
        <f t="shared" si="3"/>
        <v>70.51</v>
      </c>
      <c r="L47" s="33">
        <v>8</v>
      </c>
    </row>
    <row r="48" s="21" customFormat="1" ht="25.15" customHeight="1" spans="1:12">
      <c r="A48" s="28">
        <v>45</v>
      </c>
      <c r="B48" s="34"/>
      <c r="C48" s="34"/>
      <c r="D48" s="35"/>
      <c r="E48" s="31" t="s">
        <v>55</v>
      </c>
      <c r="F48" s="31" t="s">
        <v>21</v>
      </c>
      <c r="G48" s="32">
        <v>65.5</v>
      </c>
      <c r="H48" s="33">
        <v>73.8</v>
      </c>
      <c r="I48" s="33">
        <f t="shared" si="2"/>
        <v>32.75</v>
      </c>
      <c r="J48" s="33">
        <f t="shared" si="2"/>
        <v>36.9</v>
      </c>
      <c r="K48" s="33">
        <f t="shared" si="3"/>
        <v>69.65</v>
      </c>
      <c r="L48" s="33">
        <v>9</v>
      </c>
    </row>
    <row r="49" s="21" customFormat="1" ht="25.15" customHeight="1" spans="1:12">
      <c r="A49" s="28">
        <v>46</v>
      </c>
      <c r="B49" s="34"/>
      <c r="C49" s="34"/>
      <c r="D49" s="35"/>
      <c r="E49" s="31" t="s">
        <v>56</v>
      </c>
      <c r="F49" s="31" t="s">
        <v>21</v>
      </c>
      <c r="G49" s="32">
        <v>64.4</v>
      </c>
      <c r="H49" s="33">
        <v>70.62</v>
      </c>
      <c r="I49" s="33">
        <f t="shared" si="2"/>
        <v>32.2</v>
      </c>
      <c r="J49" s="33">
        <f t="shared" si="2"/>
        <v>35.31</v>
      </c>
      <c r="K49" s="33">
        <f t="shared" si="3"/>
        <v>67.51</v>
      </c>
      <c r="L49" s="33">
        <v>11</v>
      </c>
    </row>
    <row r="50" s="21" customFormat="1" ht="25.15" customHeight="1" spans="1:12">
      <c r="A50" s="28">
        <v>47</v>
      </c>
      <c r="B50" s="34"/>
      <c r="C50" s="34"/>
      <c r="D50" s="35"/>
      <c r="E50" s="31" t="s">
        <v>57</v>
      </c>
      <c r="F50" s="31" t="s">
        <v>21</v>
      </c>
      <c r="G50" s="32">
        <v>64.3</v>
      </c>
      <c r="H50" s="33">
        <v>73.26</v>
      </c>
      <c r="I50" s="33">
        <f t="shared" si="2"/>
        <v>32.15</v>
      </c>
      <c r="J50" s="33">
        <f t="shared" si="2"/>
        <v>36.63</v>
      </c>
      <c r="K50" s="33">
        <f t="shared" si="3"/>
        <v>68.78</v>
      </c>
      <c r="L50" s="33">
        <v>10</v>
      </c>
    </row>
    <row r="51" s="21" customFormat="1" ht="25.15" customHeight="1" spans="1:12">
      <c r="A51" s="28">
        <v>48</v>
      </c>
      <c r="B51" s="34"/>
      <c r="C51" s="34"/>
      <c r="D51" s="35"/>
      <c r="E51" s="31" t="s">
        <v>27</v>
      </c>
      <c r="F51" s="31" t="s">
        <v>21</v>
      </c>
      <c r="G51" s="32">
        <v>64</v>
      </c>
      <c r="H51" s="33">
        <v>77.74</v>
      </c>
      <c r="I51" s="33">
        <f t="shared" si="2"/>
        <v>32</v>
      </c>
      <c r="J51" s="33">
        <f t="shared" si="2"/>
        <v>38.87</v>
      </c>
      <c r="K51" s="33">
        <f t="shared" si="3"/>
        <v>70.87</v>
      </c>
      <c r="L51" s="33">
        <v>6</v>
      </c>
    </row>
    <row r="52" s="21" customFormat="1" ht="25.15" customHeight="1" spans="1:12">
      <c r="A52" s="28">
        <v>49</v>
      </c>
      <c r="B52" s="29" t="s">
        <v>58</v>
      </c>
      <c r="C52" s="29" t="s">
        <v>49</v>
      </c>
      <c r="D52" s="30">
        <v>3</v>
      </c>
      <c r="E52" s="31" t="s">
        <v>59</v>
      </c>
      <c r="F52" s="31" t="s">
        <v>21</v>
      </c>
      <c r="G52" s="32">
        <v>67</v>
      </c>
      <c r="H52" s="33">
        <v>75.04</v>
      </c>
      <c r="I52" s="33">
        <f t="shared" si="2"/>
        <v>33.5</v>
      </c>
      <c r="J52" s="33">
        <f t="shared" si="2"/>
        <v>37.52</v>
      </c>
      <c r="K52" s="33">
        <f t="shared" si="3"/>
        <v>71.02</v>
      </c>
      <c r="L52" s="33">
        <v>2</v>
      </c>
    </row>
    <row r="53" s="21" customFormat="1" ht="25.15" customHeight="1" spans="1:12">
      <c r="A53" s="28">
        <v>50</v>
      </c>
      <c r="B53" s="34"/>
      <c r="C53" s="34"/>
      <c r="D53" s="35"/>
      <c r="E53" s="31" t="s">
        <v>60</v>
      </c>
      <c r="F53" s="31" t="s">
        <v>21</v>
      </c>
      <c r="G53" s="32">
        <v>65.5</v>
      </c>
      <c r="H53" s="33">
        <v>77.84</v>
      </c>
      <c r="I53" s="33">
        <f t="shared" si="2"/>
        <v>32.75</v>
      </c>
      <c r="J53" s="33">
        <f t="shared" si="2"/>
        <v>38.92</v>
      </c>
      <c r="K53" s="33">
        <f t="shared" si="3"/>
        <v>71.67</v>
      </c>
      <c r="L53" s="33">
        <v>1</v>
      </c>
    </row>
    <row r="54" s="21" customFormat="1" ht="25.15" customHeight="1" spans="1:12">
      <c r="A54" s="28">
        <v>51</v>
      </c>
      <c r="B54" s="34"/>
      <c r="C54" s="34"/>
      <c r="D54" s="35"/>
      <c r="E54" s="31" t="s">
        <v>30</v>
      </c>
      <c r="F54" s="31" t="s">
        <v>21</v>
      </c>
      <c r="G54" s="32">
        <v>63.8</v>
      </c>
      <c r="H54" s="33">
        <v>75.14</v>
      </c>
      <c r="I54" s="33">
        <f t="shared" si="2"/>
        <v>31.9</v>
      </c>
      <c r="J54" s="33">
        <f t="shared" si="2"/>
        <v>37.57</v>
      </c>
      <c r="K54" s="33">
        <f t="shared" si="3"/>
        <v>69.47</v>
      </c>
      <c r="L54" s="33">
        <v>4</v>
      </c>
    </row>
    <row r="55" s="21" customFormat="1" ht="25.15" customHeight="1" spans="1:12">
      <c r="A55" s="28">
        <v>52</v>
      </c>
      <c r="B55" s="34"/>
      <c r="C55" s="34"/>
      <c r="D55" s="35"/>
      <c r="E55" s="31" t="s">
        <v>22</v>
      </c>
      <c r="F55" s="31" t="s">
        <v>21</v>
      </c>
      <c r="G55" s="32">
        <v>63.5</v>
      </c>
      <c r="H55" s="33">
        <v>74.04</v>
      </c>
      <c r="I55" s="33">
        <f t="shared" si="2"/>
        <v>31.75</v>
      </c>
      <c r="J55" s="33">
        <f t="shared" si="2"/>
        <v>37.02</v>
      </c>
      <c r="K55" s="33">
        <f t="shared" si="3"/>
        <v>68.77</v>
      </c>
      <c r="L55" s="33">
        <v>8</v>
      </c>
    </row>
    <row r="56" s="21" customFormat="1" ht="25.15" customHeight="1" spans="1:12">
      <c r="A56" s="28">
        <v>53</v>
      </c>
      <c r="B56" s="34"/>
      <c r="C56" s="34"/>
      <c r="D56" s="35"/>
      <c r="E56" s="31" t="s">
        <v>55</v>
      </c>
      <c r="F56" s="31" t="s">
        <v>21</v>
      </c>
      <c r="G56" s="32">
        <v>63.3</v>
      </c>
      <c r="H56" s="33">
        <v>74.64</v>
      </c>
      <c r="I56" s="33">
        <f t="shared" si="2"/>
        <v>31.65</v>
      </c>
      <c r="J56" s="33">
        <f t="shared" si="2"/>
        <v>37.32</v>
      </c>
      <c r="K56" s="33">
        <f t="shared" si="3"/>
        <v>68.97</v>
      </c>
      <c r="L56" s="33">
        <v>5</v>
      </c>
    </row>
    <row r="57" s="21" customFormat="1" ht="25.15" customHeight="1" spans="1:12">
      <c r="A57" s="28">
        <v>54</v>
      </c>
      <c r="B57" s="34"/>
      <c r="C57" s="34"/>
      <c r="D57" s="35"/>
      <c r="E57" s="31" t="s">
        <v>19</v>
      </c>
      <c r="F57" s="31" t="s">
        <v>21</v>
      </c>
      <c r="G57" s="32">
        <v>63.2</v>
      </c>
      <c r="H57" s="33">
        <v>72.34</v>
      </c>
      <c r="I57" s="33">
        <f t="shared" si="2"/>
        <v>31.6</v>
      </c>
      <c r="J57" s="33">
        <f t="shared" si="2"/>
        <v>36.17</v>
      </c>
      <c r="K57" s="33">
        <f t="shared" si="3"/>
        <v>67.77</v>
      </c>
      <c r="L57" s="33">
        <v>9</v>
      </c>
    </row>
    <row r="58" s="21" customFormat="1" ht="25.15" customHeight="1" spans="1:12">
      <c r="A58" s="28">
        <v>55</v>
      </c>
      <c r="B58" s="34"/>
      <c r="C58" s="34"/>
      <c r="D58" s="35"/>
      <c r="E58" s="31" t="s">
        <v>61</v>
      </c>
      <c r="F58" s="31" t="s">
        <v>21</v>
      </c>
      <c r="G58" s="32">
        <v>62.4</v>
      </c>
      <c r="H58" s="33">
        <v>76.66</v>
      </c>
      <c r="I58" s="33">
        <f t="shared" si="2"/>
        <v>31.2</v>
      </c>
      <c r="J58" s="33">
        <f t="shared" si="2"/>
        <v>38.33</v>
      </c>
      <c r="K58" s="33">
        <f t="shared" si="3"/>
        <v>69.53</v>
      </c>
      <c r="L58" s="33">
        <v>3</v>
      </c>
    </row>
    <row r="59" s="21" customFormat="1" ht="25.15" customHeight="1" spans="1:12">
      <c r="A59" s="28">
        <v>56</v>
      </c>
      <c r="B59" s="34"/>
      <c r="C59" s="34"/>
      <c r="D59" s="35"/>
      <c r="E59" s="38" t="s">
        <v>23</v>
      </c>
      <c r="F59" s="31" t="s">
        <v>21</v>
      </c>
      <c r="G59" s="33">
        <v>60.6</v>
      </c>
      <c r="H59" s="33">
        <v>77.22</v>
      </c>
      <c r="I59" s="33">
        <f t="shared" si="2"/>
        <v>30.3</v>
      </c>
      <c r="J59" s="33">
        <f t="shared" si="2"/>
        <v>38.61</v>
      </c>
      <c r="K59" s="33">
        <f t="shared" si="3"/>
        <v>68.91</v>
      </c>
      <c r="L59" s="33">
        <v>6</v>
      </c>
    </row>
    <row r="60" s="21" customFormat="1" ht="25.15" customHeight="1" spans="1:12">
      <c r="A60" s="28">
        <v>57</v>
      </c>
      <c r="B60" s="36"/>
      <c r="C60" s="36"/>
      <c r="D60" s="37"/>
      <c r="E60" s="38" t="s">
        <v>62</v>
      </c>
      <c r="F60" s="31" t="s">
        <v>21</v>
      </c>
      <c r="G60" s="33">
        <v>60.6</v>
      </c>
      <c r="H60" s="33">
        <v>76.98</v>
      </c>
      <c r="I60" s="33">
        <f t="shared" si="2"/>
        <v>30.3</v>
      </c>
      <c r="J60" s="33">
        <f t="shared" si="2"/>
        <v>38.49</v>
      </c>
      <c r="K60" s="33">
        <f t="shared" si="3"/>
        <v>68.79</v>
      </c>
      <c r="L60" s="33">
        <v>7</v>
      </c>
    </row>
    <row r="61" s="21" customFormat="1" ht="25.15" customHeight="1" spans="1:12">
      <c r="A61" s="28">
        <v>58</v>
      </c>
      <c r="B61" s="29" t="s">
        <v>63</v>
      </c>
      <c r="C61" s="29" t="s">
        <v>64</v>
      </c>
      <c r="D61" s="30">
        <v>1</v>
      </c>
      <c r="E61" s="31" t="s">
        <v>65</v>
      </c>
      <c r="F61" s="31" t="s">
        <v>17</v>
      </c>
      <c r="G61" s="32">
        <v>66.9</v>
      </c>
      <c r="H61" s="33">
        <v>79.44</v>
      </c>
      <c r="I61" s="33">
        <f>G61*0.5</f>
        <v>33.45</v>
      </c>
      <c r="J61" s="33">
        <f>H61*0.5</f>
        <v>39.72</v>
      </c>
      <c r="K61" s="33">
        <f t="shared" si="3"/>
        <v>73.17</v>
      </c>
      <c r="L61" s="33">
        <v>1</v>
      </c>
    </row>
    <row r="62" s="21" customFormat="1" ht="25.15" customHeight="1" spans="1:12">
      <c r="A62" s="28">
        <v>59</v>
      </c>
      <c r="B62" s="34"/>
      <c r="C62" s="34"/>
      <c r="D62" s="35"/>
      <c r="E62" s="31" t="s">
        <v>22</v>
      </c>
      <c r="F62" s="31" t="s">
        <v>17</v>
      </c>
      <c r="G62" s="32">
        <v>61.8</v>
      </c>
      <c r="H62" s="33">
        <v>72.34</v>
      </c>
      <c r="I62" s="33">
        <f t="shared" ref="I62:J80" si="7">G62*0.5</f>
        <v>30.9</v>
      </c>
      <c r="J62" s="33">
        <f t="shared" si="7"/>
        <v>36.17</v>
      </c>
      <c r="K62" s="33">
        <f t="shared" ref="K62:K80" si="8">I62+J62</f>
        <v>67.07</v>
      </c>
      <c r="L62" s="33">
        <v>2</v>
      </c>
    </row>
    <row r="63" s="21" customFormat="1" ht="25.15" customHeight="1" spans="1:12">
      <c r="A63" s="28">
        <v>60</v>
      </c>
      <c r="B63" s="29" t="s">
        <v>66</v>
      </c>
      <c r="C63" s="29" t="s">
        <v>67</v>
      </c>
      <c r="D63" s="30">
        <v>1</v>
      </c>
      <c r="E63" s="31" t="s">
        <v>68</v>
      </c>
      <c r="F63" s="31" t="s">
        <v>17</v>
      </c>
      <c r="G63" s="32">
        <v>69.6</v>
      </c>
      <c r="H63" s="33">
        <v>78.44</v>
      </c>
      <c r="I63" s="33">
        <f t="shared" si="7"/>
        <v>34.8</v>
      </c>
      <c r="J63" s="33">
        <f t="shared" si="7"/>
        <v>39.22</v>
      </c>
      <c r="K63" s="33">
        <f t="shared" si="8"/>
        <v>74.02</v>
      </c>
      <c r="L63" s="33">
        <v>1</v>
      </c>
    </row>
    <row r="64" s="21" customFormat="1" ht="25.15" customHeight="1" spans="1:12">
      <c r="A64" s="28">
        <v>61</v>
      </c>
      <c r="B64" s="34"/>
      <c r="C64" s="34"/>
      <c r="D64" s="35"/>
      <c r="E64" s="31" t="s">
        <v>22</v>
      </c>
      <c r="F64" s="31" t="s">
        <v>17</v>
      </c>
      <c r="G64" s="32">
        <v>60.6</v>
      </c>
      <c r="H64" s="33">
        <v>77.6</v>
      </c>
      <c r="I64" s="33">
        <f t="shared" si="7"/>
        <v>30.3</v>
      </c>
      <c r="J64" s="33">
        <f t="shared" si="7"/>
        <v>38.8</v>
      </c>
      <c r="K64" s="33">
        <f t="shared" si="8"/>
        <v>69.1</v>
      </c>
      <c r="L64" s="33">
        <v>2</v>
      </c>
    </row>
    <row r="65" s="21" customFormat="1" ht="25.15" customHeight="1" spans="1:12">
      <c r="A65" s="28">
        <v>62</v>
      </c>
      <c r="B65" s="36"/>
      <c r="C65" s="36"/>
      <c r="D65" s="37"/>
      <c r="E65" s="31" t="s">
        <v>30</v>
      </c>
      <c r="F65" s="31" t="s">
        <v>17</v>
      </c>
      <c r="G65" s="32">
        <v>58.8</v>
      </c>
      <c r="H65" s="33">
        <v>72.98</v>
      </c>
      <c r="I65" s="33">
        <f t="shared" si="7"/>
        <v>29.4</v>
      </c>
      <c r="J65" s="33">
        <f t="shared" si="7"/>
        <v>36.49</v>
      </c>
      <c r="K65" s="33">
        <f t="shared" si="8"/>
        <v>65.89</v>
      </c>
      <c r="L65" s="33">
        <v>3</v>
      </c>
    </row>
    <row r="66" s="21" customFormat="1" ht="25.15" customHeight="1" spans="1:12">
      <c r="A66" s="28">
        <v>63</v>
      </c>
      <c r="B66" s="29" t="s">
        <v>69</v>
      </c>
      <c r="C66" s="29" t="s">
        <v>49</v>
      </c>
      <c r="D66" s="30">
        <v>1</v>
      </c>
      <c r="E66" s="31" t="s">
        <v>70</v>
      </c>
      <c r="F66" s="31" t="s">
        <v>21</v>
      </c>
      <c r="G66" s="32">
        <v>70.2</v>
      </c>
      <c r="H66" s="33">
        <v>74.46</v>
      </c>
      <c r="I66" s="33">
        <f t="shared" si="7"/>
        <v>35.1</v>
      </c>
      <c r="J66" s="33">
        <f t="shared" si="7"/>
        <v>37.23</v>
      </c>
      <c r="K66" s="33">
        <f t="shared" si="8"/>
        <v>72.33</v>
      </c>
      <c r="L66" s="33">
        <v>1</v>
      </c>
    </row>
    <row r="67" s="21" customFormat="1" ht="25.15" customHeight="1" spans="1:12">
      <c r="A67" s="28">
        <v>64</v>
      </c>
      <c r="B67" s="34"/>
      <c r="C67" s="34"/>
      <c r="D67" s="35"/>
      <c r="E67" s="31" t="s">
        <v>30</v>
      </c>
      <c r="F67" s="31" t="s">
        <v>21</v>
      </c>
      <c r="G67" s="32">
        <v>63.9</v>
      </c>
      <c r="H67" s="33">
        <v>74.6</v>
      </c>
      <c r="I67" s="33">
        <f t="shared" si="7"/>
        <v>31.95</v>
      </c>
      <c r="J67" s="33">
        <f t="shared" si="7"/>
        <v>37.3</v>
      </c>
      <c r="K67" s="33">
        <f t="shared" si="8"/>
        <v>69.25</v>
      </c>
      <c r="L67" s="33">
        <v>3</v>
      </c>
    </row>
    <row r="68" s="21" customFormat="1" ht="25.15" customHeight="1" spans="1:12">
      <c r="A68" s="28">
        <v>65</v>
      </c>
      <c r="B68" s="36"/>
      <c r="C68" s="36"/>
      <c r="D68" s="37"/>
      <c r="E68" s="31" t="s">
        <v>27</v>
      </c>
      <c r="F68" s="31" t="s">
        <v>21</v>
      </c>
      <c r="G68" s="32">
        <v>63.3</v>
      </c>
      <c r="H68" s="33">
        <v>76.76</v>
      </c>
      <c r="I68" s="33">
        <f t="shared" si="7"/>
        <v>31.65</v>
      </c>
      <c r="J68" s="33">
        <f t="shared" si="7"/>
        <v>38.38</v>
      </c>
      <c r="K68" s="33">
        <f t="shared" si="8"/>
        <v>70.03</v>
      </c>
      <c r="L68" s="33">
        <v>2</v>
      </c>
    </row>
    <row r="69" s="21" customFormat="1" ht="25.15" customHeight="1" spans="1:12">
      <c r="A69" s="28">
        <v>66</v>
      </c>
      <c r="B69" s="29" t="s">
        <v>71</v>
      </c>
      <c r="C69" s="29" t="s">
        <v>40</v>
      </c>
      <c r="D69" s="30">
        <v>1</v>
      </c>
      <c r="E69" s="31" t="s">
        <v>72</v>
      </c>
      <c r="F69" s="31" t="s">
        <v>21</v>
      </c>
      <c r="G69" s="32">
        <v>63</v>
      </c>
      <c r="H69" s="33">
        <v>77.42</v>
      </c>
      <c r="I69" s="33">
        <f t="shared" si="7"/>
        <v>31.5</v>
      </c>
      <c r="J69" s="33">
        <f t="shared" si="7"/>
        <v>38.71</v>
      </c>
      <c r="K69" s="33">
        <f t="shared" si="8"/>
        <v>70.21</v>
      </c>
      <c r="L69" s="33">
        <v>1</v>
      </c>
    </row>
    <row r="70" s="21" customFormat="1" ht="25.15" customHeight="1" spans="1:12">
      <c r="A70" s="28">
        <v>67</v>
      </c>
      <c r="B70" s="34"/>
      <c r="C70" s="34"/>
      <c r="D70" s="35"/>
      <c r="E70" s="31" t="s">
        <v>27</v>
      </c>
      <c r="F70" s="31" t="s">
        <v>21</v>
      </c>
      <c r="G70" s="32">
        <v>62.7</v>
      </c>
      <c r="H70" s="33">
        <v>76.68</v>
      </c>
      <c r="I70" s="33">
        <f t="shared" si="7"/>
        <v>31.35</v>
      </c>
      <c r="J70" s="33">
        <f t="shared" si="7"/>
        <v>38.34</v>
      </c>
      <c r="K70" s="33">
        <f t="shared" si="8"/>
        <v>69.69</v>
      </c>
      <c r="L70" s="33">
        <v>2</v>
      </c>
    </row>
    <row r="71" s="21" customFormat="1" ht="25.15" customHeight="1" spans="1:12">
      <c r="A71" s="28">
        <v>68</v>
      </c>
      <c r="B71" s="36"/>
      <c r="C71" s="36"/>
      <c r="D71" s="37"/>
      <c r="E71" s="31" t="s">
        <v>22</v>
      </c>
      <c r="F71" s="31" t="s">
        <v>17</v>
      </c>
      <c r="G71" s="32">
        <v>61.2</v>
      </c>
      <c r="H71" s="33">
        <v>75.46</v>
      </c>
      <c r="I71" s="33">
        <f t="shared" si="7"/>
        <v>30.6</v>
      </c>
      <c r="J71" s="33">
        <f t="shared" si="7"/>
        <v>37.73</v>
      </c>
      <c r="K71" s="33">
        <f t="shared" si="8"/>
        <v>68.33</v>
      </c>
      <c r="L71" s="33">
        <v>3</v>
      </c>
    </row>
    <row r="72" s="21" customFormat="1" ht="25.15" customHeight="1" spans="1:12">
      <c r="A72" s="28">
        <v>69</v>
      </c>
      <c r="B72" s="29" t="s">
        <v>71</v>
      </c>
      <c r="C72" s="29" t="s">
        <v>73</v>
      </c>
      <c r="D72" s="30">
        <v>1</v>
      </c>
      <c r="E72" s="31" t="s">
        <v>27</v>
      </c>
      <c r="F72" s="31" t="s">
        <v>17</v>
      </c>
      <c r="G72" s="32">
        <v>67</v>
      </c>
      <c r="H72" s="33">
        <v>76.6</v>
      </c>
      <c r="I72" s="33">
        <f t="shared" si="7"/>
        <v>33.5</v>
      </c>
      <c r="J72" s="33">
        <f t="shared" si="7"/>
        <v>38.3</v>
      </c>
      <c r="K72" s="33">
        <f t="shared" si="8"/>
        <v>71.8</v>
      </c>
      <c r="L72" s="33">
        <v>2</v>
      </c>
    </row>
    <row r="73" s="21" customFormat="1" ht="25.15" customHeight="1" spans="1:12">
      <c r="A73" s="28">
        <v>70</v>
      </c>
      <c r="B73" s="34"/>
      <c r="C73" s="34"/>
      <c r="D73" s="35"/>
      <c r="E73" s="31" t="s">
        <v>74</v>
      </c>
      <c r="F73" s="31" t="s">
        <v>21</v>
      </c>
      <c r="G73" s="32">
        <v>65.7</v>
      </c>
      <c r="H73" s="33">
        <v>78.24</v>
      </c>
      <c r="I73" s="33">
        <f t="shared" si="7"/>
        <v>32.85</v>
      </c>
      <c r="J73" s="33">
        <f t="shared" si="7"/>
        <v>39.12</v>
      </c>
      <c r="K73" s="33">
        <f t="shared" si="8"/>
        <v>71.97</v>
      </c>
      <c r="L73" s="33">
        <v>1</v>
      </c>
    </row>
    <row r="74" s="21" customFormat="1" ht="25.15" customHeight="1" spans="1:12">
      <c r="A74" s="28">
        <v>71</v>
      </c>
      <c r="B74" s="36"/>
      <c r="C74" s="36"/>
      <c r="D74" s="37"/>
      <c r="E74" s="31" t="s">
        <v>22</v>
      </c>
      <c r="F74" s="31" t="s">
        <v>21</v>
      </c>
      <c r="G74" s="32">
        <v>63.4</v>
      </c>
      <c r="H74" s="33">
        <v>78.64</v>
      </c>
      <c r="I74" s="33">
        <f t="shared" si="7"/>
        <v>31.7</v>
      </c>
      <c r="J74" s="33">
        <f t="shared" si="7"/>
        <v>39.32</v>
      </c>
      <c r="K74" s="33">
        <f t="shared" si="8"/>
        <v>71.02</v>
      </c>
      <c r="L74" s="33">
        <v>3</v>
      </c>
    </row>
    <row r="75" s="21" customFormat="1" ht="25.15" customHeight="1" spans="1:12">
      <c r="A75" s="28">
        <v>72</v>
      </c>
      <c r="B75" s="38" t="s">
        <v>75</v>
      </c>
      <c r="C75" s="38" t="s">
        <v>76</v>
      </c>
      <c r="D75" s="31">
        <v>1</v>
      </c>
      <c r="E75" s="31" t="s">
        <v>77</v>
      </c>
      <c r="F75" s="31" t="s">
        <v>21</v>
      </c>
      <c r="G75" s="32">
        <v>60.1</v>
      </c>
      <c r="H75" s="33">
        <v>72.6</v>
      </c>
      <c r="I75" s="33">
        <f t="shared" si="7"/>
        <v>30.05</v>
      </c>
      <c r="J75" s="33">
        <f t="shared" si="7"/>
        <v>36.3</v>
      </c>
      <c r="K75" s="33">
        <f t="shared" si="8"/>
        <v>66.35</v>
      </c>
      <c r="L75" s="33">
        <v>1</v>
      </c>
    </row>
    <row r="76" s="21" customFormat="1" ht="25.15" customHeight="1" spans="1:12">
      <c r="A76" s="28">
        <v>73</v>
      </c>
      <c r="B76" s="38" t="s">
        <v>78</v>
      </c>
      <c r="C76" s="38" t="s">
        <v>79</v>
      </c>
      <c r="D76" s="31">
        <v>1</v>
      </c>
      <c r="E76" s="31" t="s">
        <v>80</v>
      </c>
      <c r="F76" s="31" t="s">
        <v>17</v>
      </c>
      <c r="G76" s="32">
        <v>69.1</v>
      </c>
      <c r="H76" s="33">
        <v>80.22</v>
      </c>
      <c r="I76" s="33">
        <f t="shared" si="7"/>
        <v>34.55</v>
      </c>
      <c r="J76" s="33">
        <f t="shared" si="7"/>
        <v>40.11</v>
      </c>
      <c r="K76" s="33">
        <f t="shared" si="8"/>
        <v>74.66</v>
      </c>
      <c r="L76" s="33">
        <v>1</v>
      </c>
    </row>
    <row r="77" s="21" customFormat="1" ht="25.15" customHeight="1" spans="1:12">
      <c r="A77" s="28">
        <v>74</v>
      </c>
      <c r="B77" s="38"/>
      <c r="C77" s="38"/>
      <c r="D77" s="31"/>
      <c r="E77" s="38" t="s">
        <v>27</v>
      </c>
      <c r="F77" s="31" t="s">
        <v>21</v>
      </c>
      <c r="G77" s="33">
        <v>67.1</v>
      </c>
      <c r="H77" s="33">
        <v>74.1</v>
      </c>
      <c r="I77" s="33">
        <f t="shared" si="7"/>
        <v>33.55</v>
      </c>
      <c r="J77" s="33">
        <f t="shared" si="7"/>
        <v>37.05</v>
      </c>
      <c r="K77" s="33">
        <f t="shared" si="8"/>
        <v>70.6</v>
      </c>
      <c r="L77" s="33">
        <v>3</v>
      </c>
    </row>
    <row r="78" s="21" customFormat="1" ht="25.15" customHeight="1" spans="1:12">
      <c r="A78" s="28">
        <v>75</v>
      </c>
      <c r="B78" s="38"/>
      <c r="C78" s="38"/>
      <c r="D78" s="31"/>
      <c r="E78" s="38" t="s">
        <v>22</v>
      </c>
      <c r="F78" s="31" t="s">
        <v>21</v>
      </c>
      <c r="G78" s="33">
        <v>63.6</v>
      </c>
      <c r="H78" s="33">
        <v>79.32</v>
      </c>
      <c r="I78" s="33">
        <f t="shared" si="7"/>
        <v>31.8</v>
      </c>
      <c r="J78" s="33">
        <f t="shared" si="7"/>
        <v>39.66</v>
      </c>
      <c r="K78" s="33">
        <f t="shared" si="8"/>
        <v>71.46</v>
      </c>
      <c r="L78" s="33">
        <v>2</v>
      </c>
    </row>
    <row r="79" s="21" customFormat="1" ht="25.15" customHeight="1" spans="1:12">
      <c r="A79" s="28">
        <v>76</v>
      </c>
      <c r="B79" s="38"/>
      <c r="C79" s="38" t="s">
        <v>81</v>
      </c>
      <c r="D79" s="31">
        <v>1</v>
      </c>
      <c r="E79" s="31" t="s">
        <v>82</v>
      </c>
      <c r="F79" s="31" t="s">
        <v>21</v>
      </c>
      <c r="G79" s="32">
        <v>65.6</v>
      </c>
      <c r="H79" s="33">
        <v>77.58</v>
      </c>
      <c r="I79" s="33">
        <f t="shared" si="7"/>
        <v>32.8</v>
      </c>
      <c r="J79" s="33">
        <f t="shared" si="7"/>
        <v>38.79</v>
      </c>
      <c r="K79" s="33">
        <f t="shared" si="8"/>
        <v>71.59</v>
      </c>
      <c r="L79" s="33">
        <v>1</v>
      </c>
    </row>
    <row r="80" s="21" customFormat="1" ht="25.15" customHeight="1" spans="1:12">
      <c r="A80" s="28">
        <v>77</v>
      </c>
      <c r="B80" s="38"/>
      <c r="C80" s="38"/>
      <c r="D80" s="31"/>
      <c r="E80" s="31" t="s">
        <v>27</v>
      </c>
      <c r="F80" s="31" t="s">
        <v>17</v>
      </c>
      <c r="G80" s="32">
        <v>59.5</v>
      </c>
      <c r="H80" s="33">
        <v>80.7</v>
      </c>
      <c r="I80" s="33">
        <f t="shared" si="7"/>
        <v>29.75</v>
      </c>
      <c r="J80" s="33">
        <f t="shared" si="7"/>
        <v>40.35</v>
      </c>
      <c r="K80" s="33">
        <f t="shared" si="8"/>
        <v>70.1</v>
      </c>
      <c r="L80" s="33">
        <v>2</v>
      </c>
    </row>
  </sheetData>
  <mergeCells count="52">
    <mergeCell ref="A1:L1"/>
    <mergeCell ref="A2:L2"/>
    <mergeCell ref="B4:B14"/>
    <mergeCell ref="B15:B17"/>
    <mergeCell ref="B18:B23"/>
    <mergeCell ref="B24:B29"/>
    <mergeCell ref="B30:B51"/>
    <mergeCell ref="B52:B60"/>
    <mergeCell ref="B61:B62"/>
    <mergeCell ref="B63:B65"/>
    <mergeCell ref="B66:B68"/>
    <mergeCell ref="B69:B71"/>
    <mergeCell ref="B72:B74"/>
    <mergeCell ref="B76:B80"/>
    <mergeCell ref="C4:C9"/>
    <mergeCell ref="C10:C14"/>
    <mergeCell ref="C15:C17"/>
    <mergeCell ref="C18:C20"/>
    <mergeCell ref="C21:C23"/>
    <mergeCell ref="C24:C26"/>
    <mergeCell ref="C27:C29"/>
    <mergeCell ref="C30:C32"/>
    <mergeCell ref="C33:C35"/>
    <mergeCell ref="C36:C40"/>
    <mergeCell ref="C41:C51"/>
    <mergeCell ref="C52:C60"/>
    <mergeCell ref="C61:C62"/>
    <mergeCell ref="C63:C65"/>
    <mergeCell ref="C66:C68"/>
    <mergeCell ref="C69:C71"/>
    <mergeCell ref="C72:C74"/>
    <mergeCell ref="C76:C78"/>
    <mergeCell ref="C79:C80"/>
    <mergeCell ref="D4:D9"/>
    <mergeCell ref="D10:D14"/>
    <mergeCell ref="D15:D17"/>
    <mergeCell ref="D18:D20"/>
    <mergeCell ref="D21:D23"/>
    <mergeCell ref="D24:D26"/>
    <mergeCell ref="D27:D29"/>
    <mergeCell ref="D30:D32"/>
    <mergeCell ref="D33:D35"/>
    <mergeCell ref="D36:D40"/>
    <mergeCell ref="D41:D51"/>
    <mergeCell ref="D52:D60"/>
    <mergeCell ref="D61:D62"/>
    <mergeCell ref="D63:D65"/>
    <mergeCell ref="D66:D68"/>
    <mergeCell ref="D69:D71"/>
    <mergeCell ref="D72:D74"/>
    <mergeCell ref="D76:D78"/>
    <mergeCell ref="D79:D80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9"/>
  <sheetViews>
    <sheetView workbookViewId="0">
      <selection activeCell="L19" sqref="L19"/>
    </sheetView>
  </sheetViews>
  <sheetFormatPr defaultColWidth="8.87962962962963" defaultRowHeight="14.4"/>
  <cols>
    <col min="1" max="1" width="7.87962962962963" customWidth="1"/>
    <col min="2" max="2" width="18" customWidth="1"/>
    <col min="3" max="3" width="5.37962962962963" customWidth="1"/>
    <col min="4" max="4" width="35.1296296296296" customWidth="1"/>
    <col min="5" max="5" width="18.75" customWidth="1"/>
    <col min="6" max="6" width="8" customWidth="1"/>
    <col min="7" max="7" width="13" customWidth="1"/>
    <col min="8" max="8" width="4" customWidth="1"/>
    <col min="9" max="12" width="8" customWidth="1"/>
    <col min="13" max="13" width="7" customWidth="1"/>
    <col min="14" max="14" width="26" customWidth="1"/>
  </cols>
  <sheetData>
    <row r="1" ht="41.25" customHeight="1" spans="1:14">
      <c r="A1" s="2" t="s">
        <v>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>
      <c r="A2" s="3" t="s">
        <v>84</v>
      </c>
      <c r="B2" s="3" t="s">
        <v>85</v>
      </c>
      <c r="C2" s="3" t="s">
        <v>7</v>
      </c>
      <c r="D2" s="3" t="s">
        <v>86</v>
      </c>
      <c r="E2" s="3" t="s">
        <v>87</v>
      </c>
      <c r="F2" s="3" t="s">
        <v>88</v>
      </c>
      <c r="G2" s="3" t="s">
        <v>89</v>
      </c>
      <c r="H2" s="3" t="s">
        <v>90</v>
      </c>
      <c r="I2" s="3" t="s">
        <v>91</v>
      </c>
      <c r="J2" s="3" t="s">
        <v>92</v>
      </c>
      <c r="K2" s="3" t="s">
        <v>93</v>
      </c>
      <c r="L2" s="3" t="s">
        <v>8</v>
      </c>
      <c r="M2" s="3" t="s">
        <v>94</v>
      </c>
      <c r="N2" s="3" t="s">
        <v>95</v>
      </c>
      <c r="O2" s="3" t="s">
        <v>96</v>
      </c>
    </row>
    <row r="3" s="1" customFormat="1" spans="1:15">
      <c r="A3" s="5" t="s">
        <v>97</v>
      </c>
      <c r="B3" s="5" t="s">
        <v>98</v>
      </c>
      <c r="C3" s="5" t="s">
        <v>21</v>
      </c>
      <c r="D3" s="5" t="s">
        <v>14</v>
      </c>
      <c r="E3" s="5" t="s">
        <v>99</v>
      </c>
      <c r="F3" s="5" t="s">
        <v>100</v>
      </c>
      <c r="G3" s="5" t="s">
        <v>101</v>
      </c>
      <c r="H3" s="5" t="s">
        <v>102</v>
      </c>
      <c r="I3" s="5">
        <v>87</v>
      </c>
      <c r="J3" s="5">
        <v>79</v>
      </c>
      <c r="K3" s="5">
        <v>0</v>
      </c>
      <c r="L3" s="5">
        <v>55.33</v>
      </c>
      <c r="M3" s="5">
        <v>10</v>
      </c>
      <c r="N3" s="5" t="s">
        <v>103</v>
      </c>
      <c r="O3" s="5" t="s">
        <v>104</v>
      </c>
    </row>
    <row r="4" spans="1:15">
      <c r="A4" s="3" t="s">
        <v>105</v>
      </c>
      <c r="B4" s="3" t="s">
        <v>106</v>
      </c>
      <c r="C4" s="3" t="s">
        <v>21</v>
      </c>
      <c r="D4" s="3" t="s">
        <v>14</v>
      </c>
      <c r="E4" s="3" t="s">
        <v>99</v>
      </c>
      <c r="F4" s="3" t="s">
        <v>100</v>
      </c>
      <c r="G4" s="3" t="s">
        <v>107</v>
      </c>
      <c r="H4" s="3" t="s">
        <v>102</v>
      </c>
      <c r="I4" s="3">
        <v>79</v>
      </c>
      <c r="J4" s="3">
        <v>85</v>
      </c>
      <c r="K4" s="3">
        <v>0</v>
      </c>
      <c r="L4" s="3">
        <v>54.67</v>
      </c>
      <c r="M4" s="3">
        <v>11</v>
      </c>
      <c r="N4" s="3" t="s">
        <v>103</v>
      </c>
      <c r="O4" s="3" t="s">
        <v>108</v>
      </c>
    </row>
    <row r="5" spans="1:15">
      <c r="A5" s="3" t="s">
        <v>109</v>
      </c>
      <c r="B5" s="3" t="s">
        <v>110</v>
      </c>
      <c r="C5" s="3" t="s">
        <v>21</v>
      </c>
      <c r="D5" s="3" t="s">
        <v>14</v>
      </c>
      <c r="E5" s="3" t="s">
        <v>99</v>
      </c>
      <c r="F5" s="3" t="s">
        <v>100</v>
      </c>
      <c r="G5" s="3" t="s">
        <v>111</v>
      </c>
      <c r="H5" s="3" t="s">
        <v>102</v>
      </c>
      <c r="I5" s="3">
        <v>79</v>
      </c>
      <c r="J5" s="3">
        <v>84.5</v>
      </c>
      <c r="K5" s="3">
        <v>0</v>
      </c>
      <c r="L5" s="3">
        <v>54.5</v>
      </c>
      <c r="M5" s="3">
        <v>12</v>
      </c>
      <c r="N5" s="3" t="s">
        <v>103</v>
      </c>
      <c r="O5" s="3" t="s">
        <v>108</v>
      </c>
    </row>
    <row r="6" s="1" customFormat="1" spans="1:15">
      <c r="A6" s="5" t="s">
        <v>112</v>
      </c>
      <c r="B6" s="5" t="s">
        <v>113</v>
      </c>
      <c r="C6" s="5" t="s">
        <v>21</v>
      </c>
      <c r="D6" s="5" t="s">
        <v>42</v>
      </c>
      <c r="E6" s="5" t="s">
        <v>45</v>
      </c>
      <c r="F6" s="5" t="s">
        <v>114</v>
      </c>
      <c r="G6" s="5" t="s">
        <v>115</v>
      </c>
      <c r="H6" s="5" t="s">
        <v>102</v>
      </c>
      <c r="I6" s="5">
        <v>74.5</v>
      </c>
      <c r="J6" s="5">
        <v>93.5</v>
      </c>
      <c r="K6" s="5">
        <v>0</v>
      </c>
      <c r="L6" s="5">
        <v>56</v>
      </c>
      <c r="M6" s="5">
        <v>7</v>
      </c>
      <c r="N6" s="5" t="s">
        <v>103</v>
      </c>
      <c r="O6" s="5" t="s">
        <v>104</v>
      </c>
    </row>
    <row r="7" spans="1:15">
      <c r="A7" s="3" t="s">
        <v>116</v>
      </c>
      <c r="B7" s="3" t="s">
        <v>117</v>
      </c>
      <c r="C7" s="3" t="s">
        <v>17</v>
      </c>
      <c r="D7" s="3" t="s">
        <v>42</v>
      </c>
      <c r="E7" s="3" t="s">
        <v>45</v>
      </c>
      <c r="F7" s="3" t="s">
        <v>114</v>
      </c>
      <c r="G7" s="3" t="s">
        <v>118</v>
      </c>
      <c r="H7" s="3" t="s">
        <v>102</v>
      </c>
      <c r="I7" s="3">
        <v>76.5</v>
      </c>
      <c r="J7" s="3">
        <v>90.5</v>
      </c>
      <c r="K7" s="3">
        <v>0</v>
      </c>
      <c r="L7" s="3">
        <v>55.67</v>
      </c>
      <c r="M7" s="3">
        <v>8</v>
      </c>
      <c r="N7" s="3" t="s">
        <v>103</v>
      </c>
      <c r="O7" s="3" t="s">
        <v>108</v>
      </c>
    </row>
    <row r="8" spans="1:15">
      <c r="A8" s="3" t="s">
        <v>119</v>
      </c>
      <c r="B8" s="3" t="s">
        <v>120</v>
      </c>
      <c r="C8" s="3" t="s">
        <v>17</v>
      </c>
      <c r="D8" s="3" t="s">
        <v>42</v>
      </c>
      <c r="E8" s="3" t="s">
        <v>45</v>
      </c>
      <c r="F8" s="3" t="s">
        <v>114</v>
      </c>
      <c r="G8" s="3" t="s">
        <v>121</v>
      </c>
      <c r="H8" s="3" t="s">
        <v>102</v>
      </c>
      <c r="I8" s="3">
        <v>74.5</v>
      </c>
      <c r="J8" s="3">
        <v>83</v>
      </c>
      <c r="K8" s="3">
        <v>0</v>
      </c>
      <c r="L8" s="3">
        <v>52.5</v>
      </c>
      <c r="M8" s="3">
        <v>9</v>
      </c>
      <c r="N8" s="3" t="s">
        <v>103</v>
      </c>
      <c r="O8" s="3" t="s">
        <v>108</v>
      </c>
    </row>
    <row r="9" s="1" customFormat="1" spans="1:15">
      <c r="A9" s="5" t="s">
        <v>122</v>
      </c>
      <c r="B9" s="5" t="s">
        <v>123</v>
      </c>
      <c r="C9" s="5" t="s">
        <v>21</v>
      </c>
      <c r="D9" s="5" t="s">
        <v>42</v>
      </c>
      <c r="E9" s="5" t="s">
        <v>124</v>
      </c>
      <c r="F9" s="5" t="s">
        <v>125</v>
      </c>
      <c r="G9" s="5" t="s">
        <v>126</v>
      </c>
      <c r="H9" s="5" t="s">
        <v>102</v>
      </c>
      <c r="I9" s="5">
        <v>72.5</v>
      </c>
      <c r="J9" s="5">
        <v>77</v>
      </c>
      <c r="K9" s="5">
        <v>0</v>
      </c>
      <c r="L9" s="5">
        <v>49.83</v>
      </c>
      <c r="M9" s="5">
        <v>4</v>
      </c>
      <c r="N9" s="5" t="s">
        <v>103</v>
      </c>
      <c r="O9" s="5" t="s">
        <v>104</v>
      </c>
    </row>
    <row r="10" spans="1:15">
      <c r="A10" s="3" t="s">
        <v>127</v>
      </c>
      <c r="B10" s="3" t="s">
        <v>128</v>
      </c>
      <c r="C10" s="3" t="s">
        <v>21</v>
      </c>
      <c r="D10" s="3" t="s">
        <v>42</v>
      </c>
      <c r="E10" s="3" t="s">
        <v>124</v>
      </c>
      <c r="F10" s="3" t="s">
        <v>125</v>
      </c>
      <c r="G10" s="3" t="s">
        <v>129</v>
      </c>
      <c r="H10" s="3" t="s">
        <v>102</v>
      </c>
      <c r="I10" s="3">
        <v>63</v>
      </c>
      <c r="J10" s="3">
        <v>84</v>
      </c>
      <c r="K10" s="3">
        <v>0</v>
      </c>
      <c r="L10" s="3">
        <v>49</v>
      </c>
      <c r="M10" s="3">
        <v>5</v>
      </c>
      <c r="N10" s="3" t="s">
        <v>103</v>
      </c>
      <c r="O10" s="3" t="s">
        <v>108</v>
      </c>
    </row>
    <row r="11" spans="1:15">
      <c r="A11" s="3" t="s">
        <v>130</v>
      </c>
      <c r="B11" s="3" t="s">
        <v>131</v>
      </c>
      <c r="C11" s="3" t="s">
        <v>17</v>
      </c>
      <c r="D11" s="3" t="s">
        <v>42</v>
      </c>
      <c r="E11" s="3" t="s">
        <v>124</v>
      </c>
      <c r="F11" s="3" t="s">
        <v>125</v>
      </c>
      <c r="G11" s="3" t="s">
        <v>132</v>
      </c>
      <c r="H11" s="3" t="s">
        <v>102</v>
      </c>
      <c r="I11" s="3">
        <v>78</v>
      </c>
      <c r="J11" s="3">
        <v>66</v>
      </c>
      <c r="K11" s="3">
        <v>0</v>
      </c>
      <c r="L11" s="3">
        <v>48</v>
      </c>
      <c r="M11" s="3">
        <v>6</v>
      </c>
      <c r="N11" s="3" t="s">
        <v>103</v>
      </c>
      <c r="O11" s="3" t="s">
        <v>108</v>
      </c>
    </row>
    <row r="12" s="1" customFormat="1" spans="1:15">
      <c r="A12" s="5" t="s">
        <v>133</v>
      </c>
      <c r="B12" s="5" t="s">
        <v>134</v>
      </c>
      <c r="C12" s="5" t="s">
        <v>21</v>
      </c>
      <c r="D12" s="5" t="s">
        <v>69</v>
      </c>
      <c r="E12" s="5" t="s">
        <v>135</v>
      </c>
      <c r="F12" s="5" t="s">
        <v>136</v>
      </c>
      <c r="G12" s="5" t="s">
        <v>137</v>
      </c>
      <c r="H12" s="5" t="s">
        <v>102</v>
      </c>
      <c r="I12" s="5">
        <v>91</v>
      </c>
      <c r="J12" s="5">
        <v>103.5</v>
      </c>
      <c r="K12" s="5">
        <v>0</v>
      </c>
      <c r="L12" s="5">
        <v>64.83</v>
      </c>
      <c r="M12" s="5">
        <v>13</v>
      </c>
      <c r="N12" s="5" t="s">
        <v>103</v>
      </c>
      <c r="O12" s="5" t="s">
        <v>104</v>
      </c>
    </row>
    <row r="13" spans="1:15">
      <c r="A13" s="3" t="s">
        <v>138</v>
      </c>
      <c r="B13" s="3" t="s">
        <v>139</v>
      </c>
      <c r="C13" s="3" t="s">
        <v>21</v>
      </c>
      <c r="D13" s="3" t="s">
        <v>69</v>
      </c>
      <c r="E13" s="3" t="s">
        <v>135</v>
      </c>
      <c r="F13" s="3" t="s">
        <v>136</v>
      </c>
      <c r="G13" s="3" t="s">
        <v>140</v>
      </c>
      <c r="H13" s="3" t="s">
        <v>102</v>
      </c>
      <c r="I13" s="3">
        <v>95.5</v>
      </c>
      <c r="J13" s="3">
        <v>98.5</v>
      </c>
      <c r="K13" s="3">
        <v>0</v>
      </c>
      <c r="L13" s="3">
        <v>64.67</v>
      </c>
      <c r="M13" s="3">
        <v>14</v>
      </c>
      <c r="N13" s="3" t="s">
        <v>103</v>
      </c>
      <c r="O13" s="3" t="s">
        <v>108</v>
      </c>
    </row>
    <row r="14" spans="1:15">
      <c r="A14" s="3" t="s">
        <v>141</v>
      </c>
      <c r="B14" s="3" t="s">
        <v>142</v>
      </c>
      <c r="C14" s="3" t="s">
        <v>21</v>
      </c>
      <c r="D14" s="3" t="s">
        <v>69</v>
      </c>
      <c r="E14" s="3" t="s">
        <v>135</v>
      </c>
      <c r="F14" s="3" t="s">
        <v>136</v>
      </c>
      <c r="G14" s="3" t="s">
        <v>143</v>
      </c>
      <c r="H14" s="3" t="s">
        <v>102</v>
      </c>
      <c r="I14" s="3">
        <v>96</v>
      </c>
      <c r="J14" s="3">
        <v>98</v>
      </c>
      <c r="K14" s="3">
        <v>0</v>
      </c>
      <c r="L14" s="3">
        <v>64.67</v>
      </c>
      <c r="M14" s="3">
        <v>14</v>
      </c>
      <c r="N14" s="3" t="s">
        <v>103</v>
      </c>
      <c r="O14" s="3" t="s">
        <v>108</v>
      </c>
    </row>
    <row r="15" spans="1:15">
      <c r="A15" s="3" t="s">
        <v>144</v>
      </c>
      <c r="B15" s="3" t="s">
        <v>145</v>
      </c>
      <c r="C15" s="3" t="s">
        <v>21</v>
      </c>
      <c r="D15" s="3" t="s">
        <v>69</v>
      </c>
      <c r="E15" s="3" t="s">
        <v>135</v>
      </c>
      <c r="F15" s="3" t="s">
        <v>136</v>
      </c>
      <c r="G15" s="3" t="s">
        <v>146</v>
      </c>
      <c r="H15" s="3" t="s">
        <v>102</v>
      </c>
      <c r="I15" s="3">
        <v>85.5</v>
      </c>
      <c r="J15" s="3">
        <v>108</v>
      </c>
      <c r="K15" s="3">
        <v>0</v>
      </c>
      <c r="L15" s="3">
        <v>64.5</v>
      </c>
      <c r="M15" s="3">
        <v>16</v>
      </c>
      <c r="N15" s="3" t="s">
        <v>103</v>
      </c>
      <c r="O15" s="3" t="s">
        <v>108</v>
      </c>
    </row>
    <row r="16" spans="1:15">
      <c r="A16" s="3" t="s">
        <v>147</v>
      </c>
      <c r="B16" s="3" t="s">
        <v>148</v>
      </c>
      <c r="C16" s="3" t="s">
        <v>21</v>
      </c>
      <c r="D16" s="3" t="s">
        <v>69</v>
      </c>
      <c r="E16" s="3" t="s">
        <v>135</v>
      </c>
      <c r="F16" s="3" t="s">
        <v>136</v>
      </c>
      <c r="G16" s="3" t="s">
        <v>149</v>
      </c>
      <c r="H16" s="3" t="s">
        <v>102</v>
      </c>
      <c r="I16" s="3">
        <v>87</v>
      </c>
      <c r="J16" s="3">
        <v>105.5</v>
      </c>
      <c r="K16" s="3">
        <v>0</v>
      </c>
      <c r="L16" s="3">
        <v>64.17</v>
      </c>
      <c r="M16" s="3">
        <v>17</v>
      </c>
      <c r="N16" s="3" t="s">
        <v>103</v>
      </c>
      <c r="O16" s="3" t="s">
        <v>108</v>
      </c>
    </row>
    <row r="17" s="1" customFormat="1" spans="1:15">
      <c r="A17" s="5" t="s">
        <v>150</v>
      </c>
      <c r="B17" s="5" t="s">
        <v>151</v>
      </c>
      <c r="C17" s="5" t="s">
        <v>21</v>
      </c>
      <c r="D17" s="5" t="s">
        <v>69</v>
      </c>
      <c r="E17" s="5" t="s">
        <v>38</v>
      </c>
      <c r="F17" s="5" t="s">
        <v>114</v>
      </c>
      <c r="G17" s="5" t="s">
        <v>152</v>
      </c>
      <c r="H17" s="5" t="s">
        <v>102</v>
      </c>
      <c r="I17" s="5">
        <v>91.5</v>
      </c>
      <c r="J17" s="5">
        <v>111.5</v>
      </c>
      <c r="K17" s="5">
        <v>0</v>
      </c>
      <c r="L17" s="5">
        <v>67.67</v>
      </c>
      <c r="M17" s="5">
        <v>7</v>
      </c>
      <c r="N17" s="5" t="s">
        <v>103</v>
      </c>
      <c r="O17" s="5" t="s">
        <v>104</v>
      </c>
    </row>
    <row r="18" s="1" customFormat="1" spans="1:15">
      <c r="A18" s="5" t="s">
        <v>153</v>
      </c>
      <c r="B18" s="5" t="s">
        <v>154</v>
      </c>
      <c r="C18" s="5" t="s">
        <v>17</v>
      </c>
      <c r="D18" s="5" t="s">
        <v>69</v>
      </c>
      <c r="E18" s="5" t="s">
        <v>38</v>
      </c>
      <c r="F18" s="5" t="s">
        <v>114</v>
      </c>
      <c r="G18" s="5" t="s">
        <v>155</v>
      </c>
      <c r="H18" s="5" t="s">
        <v>102</v>
      </c>
      <c r="I18" s="5">
        <v>93</v>
      </c>
      <c r="J18" s="5">
        <v>109</v>
      </c>
      <c r="K18" s="5">
        <v>0</v>
      </c>
      <c r="L18" s="5">
        <v>67.33</v>
      </c>
      <c r="M18" s="5">
        <v>8</v>
      </c>
      <c r="N18" s="5" t="s">
        <v>103</v>
      </c>
      <c r="O18" s="5" t="s">
        <v>104</v>
      </c>
    </row>
    <row r="19" ht="12.75" customHeight="1" spans="1:15">
      <c r="A19" s="3" t="s">
        <v>156</v>
      </c>
      <c r="B19" s="3" t="s">
        <v>157</v>
      </c>
      <c r="C19" s="3" t="s">
        <v>17</v>
      </c>
      <c r="D19" s="3" t="s">
        <v>69</v>
      </c>
      <c r="E19" s="3" t="s">
        <v>38</v>
      </c>
      <c r="F19" s="3" t="s">
        <v>114</v>
      </c>
      <c r="G19" s="3" t="s">
        <v>158</v>
      </c>
      <c r="H19" s="3" t="s">
        <v>102</v>
      </c>
      <c r="I19" s="3">
        <v>98</v>
      </c>
      <c r="J19" s="3">
        <v>104</v>
      </c>
      <c r="K19" s="3">
        <v>0</v>
      </c>
      <c r="L19" s="3">
        <v>67.33</v>
      </c>
      <c r="M19" s="3">
        <v>8</v>
      </c>
      <c r="N19" s="3" t="s">
        <v>103</v>
      </c>
      <c r="O19" s="3" t="s">
        <v>108</v>
      </c>
    </row>
    <row r="20" spans="1:15">
      <c r="A20" s="3" t="s">
        <v>159</v>
      </c>
      <c r="B20" s="3" t="s">
        <v>160</v>
      </c>
      <c r="C20" s="3" t="s">
        <v>17</v>
      </c>
      <c r="D20" s="3" t="s">
        <v>69</v>
      </c>
      <c r="E20" s="3" t="s">
        <v>38</v>
      </c>
      <c r="F20" s="3" t="s">
        <v>114</v>
      </c>
      <c r="G20" s="3" t="s">
        <v>161</v>
      </c>
      <c r="H20" s="3" t="s">
        <v>102</v>
      </c>
      <c r="I20" s="3">
        <v>108</v>
      </c>
      <c r="J20" s="3">
        <v>92</v>
      </c>
      <c r="K20" s="3">
        <v>0</v>
      </c>
      <c r="L20" s="3">
        <v>66.67</v>
      </c>
      <c r="M20" s="3">
        <v>10</v>
      </c>
      <c r="N20" s="3" t="s">
        <v>103</v>
      </c>
      <c r="O20" s="3" t="s">
        <v>108</v>
      </c>
    </row>
    <row r="21" spans="1:15">
      <c r="A21" s="3" t="s">
        <v>162</v>
      </c>
      <c r="B21" s="3" t="s">
        <v>163</v>
      </c>
      <c r="C21" s="3" t="s">
        <v>17</v>
      </c>
      <c r="D21" s="3" t="s">
        <v>69</v>
      </c>
      <c r="E21" s="3" t="s">
        <v>38</v>
      </c>
      <c r="F21" s="3" t="s">
        <v>114</v>
      </c>
      <c r="G21" s="3" t="s">
        <v>164</v>
      </c>
      <c r="H21" s="3" t="s">
        <v>102</v>
      </c>
      <c r="I21" s="3">
        <v>97.5</v>
      </c>
      <c r="J21" s="3">
        <v>101.5</v>
      </c>
      <c r="K21" s="3">
        <v>0</v>
      </c>
      <c r="L21" s="3">
        <v>66.33</v>
      </c>
      <c r="M21" s="3">
        <v>11</v>
      </c>
      <c r="N21" s="3" t="s">
        <v>103</v>
      </c>
      <c r="O21" s="3" t="s">
        <v>108</v>
      </c>
    </row>
    <row r="22" spans="1:15">
      <c r="A22" s="3" t="s">
        <v>165</v>
      </c>
      <c r="B22" s="3" t="s">
        <v>166</v>
      </c>
      <c r="C22" s="3" t="s">
        <v>17</v>
      </c>
      <c r="D22" s="3" t="s">
        <v>69</v>
      </c>
      <c r="E22" s="3" t="s">
        <v>38</v>
      </c>
      <c r="F22" s="3" t="s">
        <v>114</v>
      </c>
      <c r="G22" s="3" t="s">
        <v>167</v>
      </c>
      <c r="H22" s="3" t="s">
        <v>102</v>
      </c>
      <c r="I22" s="3">
        <v>88.5</v>
      </c>
      <c r="J22" s="3">
        <v>110</v>
      </c>
      <c r="K22" s="3">
        <v>0</v>
      </c>
      <c r="L22" s="3">
        <v>66.17</v>
      </c>
      <c r="M22" s="3">
        <v>12</v>
      </c>
      <c r="N22" s="3" t="s">
        <v>103</v>
      </c>
      <c r="O22" s="3" t="s">
        <v>108</v>
      </c>
    </row>
    <row r="23" spans="1:15">
      <c r="A23" s="3" t="s">
        <v>168</v>
      </c>
      <c r="B23" s="3" t="s">
        <v>169</v>
      </c>
      <c r="C23" s="3" t="s">
        <v>17</v>
      </c>
      <c r="D23" s="3" t="s">
        <v>69</v>
      </c>
      <c r="E23" s="3" t="s">
        <v>38</v>
      </c>
      <c r="F23" s="3" t="s">
        <v>114</v>
      </c>
      <c r="G23" s="3" t="s">
        <v>170</v>
      </c>
      <c r="H23" s="3" t="s">
        <v>102</v>
      </c>
      <c r="I23" s="3">
        <v>88.5</v>
      </c>
      <c r="J23" s="3">
        <v>109.5</v>
      </c>
      <c r="K23" s="3">
        <v>0</v>
      </c>
      <c r="L23" s="3">
        <v>66</v>
      </c>
      <c r="M23" s="3">
        <v>13</v>
      </c>
      <c r="N23" s="3" t="s">
        <v>103</v>
      </c>
      <c r="O23" s="3" t="s">
        <v>108</v>
      </c>
    </row>
    <row r="24" spans="1:15">
      <c r="A24" s="3" t="s">
        <v>171</v>
      </c>
      <c r="B24" s="3" t="s">
        <v>172</v>
      </c>
      <c r="C24" s="3" t="s">
        <v>21</v>
      </c>
      <c r="D24" s="3" t="s">
        <v>69</v>
      </c>
      <c r="E24" s="3" t="s">
        <v>38</v>
      </c>
      <c r="F24" s="3" t="s">
        <v>114</v>
      </c>
      <c r="G24" s="3" t="s">
        <v>173</v>
      </c>
      <c r="H24" s="3" t="s">
        <v>102</v>
      </c>
      <c r="I24" s="3">
        <v>87</v>
      </c>
      <c r="J24" s="3">
        <v>110.5</v>
      </c>
      <c r="K24" s="3">
        <v>0</v>
      </c>
      <c r="L24" s="3">
        <v>65.83</v>
      </c>
      <c r="M24" s="3">
        <v>14</v>
      </c>
      <c r="N24" s="3" t="s">
        <v>103</v>
      </c>
      <c r="O24" s="3" t="s">
        <v>108</v>
      </c>
    </row>
    <row r="25" s="1" customFormat="1" ht="15.75" customHeight="1" spans="1:15">
      <c r="A25" s="5" t="s">
        <v>174</v>
      </c>
      <c r="B25" s="5" t="s">
        <v>175</v>
      </c>
      <c r="C25" s="5" t="s">
        <v>21</v>
      </c>
      <c r="D25" s="5" t="s">
        <v>66</v>
      </c>
      <c r="E25" s="5" t="s">
        <v>49</v>
      </c>
      <c r="F25" s="5" t="s">
        <v>136</v>
      </c>
      <c r="G25" s="5" t="s">
        <v>176</v>
      </c>
      <c r="H25" s="5" t="s">
        <v>102</v>
      </c>
      <c r="I25" s="5">
        <v>89.5</v>
      </c>
      <c r="J25" s="5">
        <v>96.5</v>
      </c>
      <c r="K25" s="5">
        <v>0</v>
      </c>
      <c r="L25" s="5">
        <v>62</v>
      </c>
      <c r="M25" s="5">
        <v>13</v>
      </c>
      <c r="N25" s="5" t="s">
        <v>103</v>
      </c>
      <c r="O25" s="5" t="s">
        <v>104</v>
      </c>
    </row>
    <row r="26" ht="15.75" customHeight="1" spans="1:15">
      <c r="A26" s="3" t="s">
        <v>177</v>
      </c>
      <c r="B26" s="3" t="s">
        <v>178</v>
      </c>
      <c r="C26" s="3" t="s">
        <v>21</v>
      </c>
      <c r="D26" s="3" t="s">
        <v>66</v>
      </c>
      <c r="E26" s="3" t="s">
        <v>49</v>
      </c>
      <c r="F26" s="3" t="s">
        <v>136</v>
      </c>
      <c r="G26" s="3" t="s">
        <v>179</v>
      </c>
      <c r="H26" s="3" t="s">
        <v>102</v>
      </c>
      <c r="I26" s="3">
        <v>102</v>
      </c>
      <c r="J26" s="3">
        <v>84</v>
      </c>
      <c r="K26" s="3">
        <v>0</v>
      </c>
      <c r="L26" s="3">
        <v>62</v>
      </c>
      <c r="M26" s="3">
        <v>13</v>
      </c>
      <c r="N26" s="3" t="s">
        <v>103</v>
      </c>
      <c r="O26" s="3" t="s">
        <v>108</v>
      </c>
    </row>
    <row r="27" ht="15.75" customHeight="1" spans="1:15">
      <c r="A27" s="3" t="s">
        <v>180</v>
      </c>
      <c r="B27" s="3" t="s">
        <v>181</v>
      </c>
      <c r="C27" s="3" t="s">
        <v>21</v>
      </c>
      <c r="D27" s="3" t="s">
        <v>66</v>
      </c>
      <c r="E27" s="3" t="s">
        <v>49</v>
      </c>
      <c r="F27" s="3" t="s">
        <v>136</v>
      </c>
      <c r="G27" s="3" t="s">
        <v>182</v>
      </c>
      <c r="H27" s="3" t="s">
        <v>102</v>
      </c>
      <c r="I27" s="3">
        <v>80</v>
      </c>
      <c r="J27" s="3">
        <v>105.5</v>
      </c>
      <c r="K27" s="3">
        <v>0</v>
      </c>
      <c r="L27" s="3">
        <v>61.83</v>
      </c>
      <c r="M27" s="3">
        <v>15</v>
      </c>
      <c r="N27" s="3" t="s">
        <v>103</v>
      </c>
      <c r="O27" s="3" t="s">
        <v>108</v>
      </c>
    </row>
    <row r="28" ht="15.75" customHeight="1" spans="1:15">
      <c r="A28" s="3" t="s">
        <v>183</v>
      </c>
      <c r="B28" s="3" t="s">
        <v>184</v>
      </c>
      <c r="C28" s="3" t="s">
        <v>21</v>
      </c>
      <c r="D28" s="3" t="s">
        <v>66</v>
      </c>
      <c r="E28" s="3" t="s">
        <v>49</v>
      </c>
      <c r="F28" s="3" t="s">
        <v>136</v>
      </c>
      <c r="G28" s="3" t="s">
        <v>185</v>
      </c>
      <c r="H28" s="3" t="s">
        <v>102</v>
      </c>
      <c r="I28" s="3">
        <v>81</v>
      </c>
      <c r="J28" s="3">
        <v>102.5</v>
      </c>
      <c r="K28" s="3">
        <v>0</v>
      </c>
      <c r="L28" s="3">
        <v>61.17</v>
      </c>
      <c r="M28" s="3">
        <v>16</v>
      </c>
      <c r="N28" s="3" t="s">
        <v>103</v>
      </c>
      <c r="O28" s="3" t="s">
        <v>108</v>
      </c>
    </row>
    <row r="29" ht="15.75" customHeight="1" spans="1:15">
      <c r="A29" s="3" t="s">
        <v>186</v>
      </c>
      <c r="B29" s="3" t="s">
        <v>187</v>
      </c>
      <c r="C29" s="3" t="s">
        <v>21</v>
      </c>
      <c r="D29" s="3" t="s">
        <v>66</v>
      </c>
      <c r="E29" s="3" t="s">
        <v>49</v>
      </c>
      <c r="F29" s="3" t="s">
        <v>136</v>
      </c>
      <c r="G29" s="3" t="s">
        <v>188</v>
      </c>
      <c r="H29" s="3" t="s">
        <v>102</v>
      </c>
      <c r="I29" s="3">
        <v>94</v>
      </c>
      <c r="J29" s="3">
        <v>87.5</v>
      </c>
      <c r="K29" s="3">
        <v>0</v>
      </c>
      <c r="L29" s="3">
        <v>60.5</v>
      </c>
      <c r="M29" s="3">
        <v>17</v>
      </c>
      <c r="N29" s="3" t="s">
        <v>103</v>
      </c>
      <c r="O29" s="3" t="s">
        <v>108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</sheetData>
  <mergeCells count="1">
    <mergeCell ref="A1:N1"/>
  </mergeCells>
  <pageMargins left="0.75" right="0.75" top="1" bottom="1" header="0.5" footer="0.5"/>
  <pageSetup paperSize="9" orientation="portrait" cellComments="asDisplayed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26"/>
  <sheetViews>
    <sheetView topLeftCell="A10" workbookViewId="0">
      <selection activeCell="L19" sqref="L19"/>
    </sheetView>
  </sheetViews>
  <sheetFormatPr defaultColWidth="8.87962962962963" defaultRowHeight="14.4"/>
  <cols>
    <col min="1" max="1" width="7.87962962962963" customWidth="1"/>
    <col min="2" max="2" width="18" customWidth="1"/>
    <col min="3" max="3" width="14.1296296296296" customWidth="1"/>
    <col min="4" max="4" width="35.1296296296296" customWidth="1"/>
    <col min="5" max="5" width="18.75" customWidth="1"/>
    <col min="6" max="6" width="8" customWidth="1"/>
    <col min="7" max="7" width="13" customWidth="1"/>
    <col min="8" max="8" width="4" customWidth="1"/>
    <col min="9" max="12" width="8" customWidth="1"/>
    <col min="13" max="13" width="7" customWidth="1"/>
    <col min="14" max="14" width="26" customWidth="1"/>
  </cols>
  <sheetData>
    <row r="1" ht="41.25" customHeight="1" spans="1:14">
      <c r="A1" s="2" t="s">
        <v>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>
      <c r="A2" s="3" t="s">
        <v>84</v>
      </c>
      <c r="B2" s="3" t="s">
        <v>85</v>
      </c>
      <c r="C2" s="3" t="s">
        <v>7</v>
      </c>
      <c r="D2" s="3" t="s">
        <v>86</v>
      </c>
      <c r="E2" s="3" t="s">
        <v>87</v>
      </c>
      <c r="F2" s="3" t="s">
        <v>88</v>
      </c>
      <c r="G2" s="3" t="s">
        <v>89</v>
      </c>
      <c r="H2" s="3" t="s">
        <v>90</v>
      </c>
      <c r="I2" s="3" t="s">
        <v>91</v>
      </c>
      <c r="J2" s="3" t="s">
        <v>92</v>
      </c>
      <c r="K2" s="3" t="s">
        <v>93</v>
      </c>
      <c r="L2" s="3" t="s">
        <v>8</v>
      </c>
      <c r="M2" s="3" t="s">
        <v>94</v>
      </c>
      <c r="N2" s="3" t="s">
        <v>95</v>
      </c>
      <c r="O2" s="3" t="s">
        <v>96</v>
      </c>
    </row>
    <row r="3" spans="1:15">
      <c r="A3" s="3" t="s">
        <v>138</v>
      </c>
      <c r="B3" s="3" t="s">
        <v>139</v>
      </c>
      <c r="C3" s="3" t="s">
        <v>21</v>
      </c>
      <c r="D3" s="3" t="s">
        <v>69</v>
      </c>
      <c r="E3" s="3" t="s">
        <v>135</v>
      </c>
      <c r="F3" s="3" t="s">
        <v>136</v>
      </c>
      <c r="G3" s="3" t="s">
        <v>140</v>
      </c>
      <c r="H3" s="3" t="s">
        <v>102</v>
      </c>
      <c r="I3" s="3">
        <v>95.5</v>
      </c>
      <c r="J3" s="3">
        <v>98.5</v>
      </c>
      <c r="K3" s="3">
        <v>0</v>
      </c>
      <c r="L3" s="3">
        <v>64.67</v>
      </c>
      <c r="M3" s="3">
        <v>14</v>
      </c>
      <c r="N3" s="3" t="s">
        <v>103</v>
      </c>
      <c r="O3" s="3" t="s">
        <v>104</v>
      </c>
    </row>
    <row r="4" spans="1:15">
      <c r="A4" s="3" t="s">
        <v>141</v>
      </c>
      <c r="B4" s="3" t="s">
        <v>142</v>
      </c>
      <c r="C4" s="3" t="s">
        <v>21</v>
      </c>
      <c r="D4" s="3" t="s">
        <v>69</v>
      </c>
      <c r="E4" s="3" t="s">
        <v>135</v>
      </c>
      <c r="F4" s="3" t="s">
        <v>136</v>
      </c>
      <c r="G4" s="3" t="s">
        <v>143</v>
      </c>
      <c r="H4" s="3" t="s">
        <v>102</v>
      </c>
      <c r="I4" s="3">
        <v>96</v>
      </c>
      <c r="J4" s="3">
        <v>98</v>
      </c>
      <c r="K4" s="3">
        <v>0</v>
      </c>
      <c r="L4" s="3">
        <v>64.67</v>
      </c>
      <c r="M4" s="3">
        <v>14</v>
      </c>
      <c r="N4" s="3" t="s">
        <v>103</v>
      </c>
      <c r="O4" s="3" t="s">
        <v>104</v>
      </c>
    </row>
    <row r="5" spans="1:15">
      <c r="A5" s="3" t="s">
        <v>156</v>
      </c>
      <c r="B5" s="3" t="s">
        <v>157</v>
      </c>
      <c r="C5" s="3" t="s">
        <v>17</v>
      </c>
      <c r="D5" s="3" t="s">
        <v>69</v>
      </c>
      <c r="E5" s="3" t="s">
        <v>38</v>
      </c>
      <c r="F5" s="3" t="s">
        <v>114</v>
      </c>
      <c r="G5" s="3" t="s">
        <v>158</v>
      </c>
      <c r="H5" s="3" t="s">
        <v>102</v>
      </c>
      <c r="I5" s="3">
        <v>98</v>
      </c>
      <c r="J5" s="3">
        <v>104</v>
      </c>
      <c r="K5" s="3">
        <v>0</v>
      </c>
      <c r="L5" s="3">
        <v>67.33</v>
      </c>
      <c r="M5" s="3">
        <v>8</v>
      </c>
      <c r="N5" s="3" t="s">
        <v>103</v>
      </c>
      <c r="O5" s="3" t="s">
        <v>104</v>
      </c>
    </row>
    <row r="6" spans="1:15">
      <c r="A6" s="3" t="s">
        <v>159</v>
      </c>
      <c r="B6" s="3" t="s">
        <v>160</v>
      </c>
      <c r="C6" s="3" t="s">
        <v>17</v>
      </c>
      <c r="D6" s="3" t="s">
        <v>69</v>
      </c>
      <c r="E6" s="3" t="s">
        <v>38</v>
      </c>
      <c r="F6" s="3" t="s">
        <v>114</v>
      </c>
      <c r="G6" s="3" t="s">
        <v>161</v>
      </c>
      <c r="H6" s="3" t="s">
        <v>102</v>
      </c>
      <c r="I6" s="3">
        <v>108</v>
      </c>
      <c r="J6" s="3">
        <v>92</v>
      </c>
      <c r="K6" s="3">
        <v>0</v>
      </c>
      <c r="L6" s="3">
        <v>66.67</v>
      </c>
      <c r="M6" s="3">
        <v>10</v>
      </c>
      <c r="N6" s="3" t="s">
        <v>103</v>
      </c>
      <c r="O6" s="3" t="s">
        <v>104</v>
      </c>
    </row>
    <row r="7" ht="15.75" customHeight="1" spans="1:15">
      <c r="A7" s="3" t="s">
        <v>177</v>
      </c>
      <c r="B7" s="3" t="s">
        <v>178</v>
      </c>
      <c r="C7" s="3" t="s">
        <v>21</v>
      </c>
      <c r="D7" s="3" t="s">
        <v>66</v>
      </c>
      <c r="E7" s="3" t="s">
        <v>49</v>
      </c>
      <c r="F7" s="3" t="s">
        <v>136</v>
      </c>
      <c r="G7" s="3" t="s">
        <v>179</v>
      </c>
      <c r="H7" s="3" t="s">
        <v>102</v>
      </c>
      <c r="I7" s="3">
        <v>102</v>
      </c>
      <c r="J7" s="3">
        <v>84</v>
      </c>
      <c r="K7" s="3">
        <v>0</v>
      </c>
      <c r="L7" s="3">
        <v>62</v>
      </c>
      <c r="M7" s="3">
        <v>13</v>
      </c>
      <c r="N7" s="3" t="s">
        <v>103</v>
      </c>
      <c r="O7" s="3" t="s">
        <v>104</v>
      </c>
    </row>
    <row r="8" ht="15.75" customHeight="1"/>
    <row r="9" ht="15.75" customHeight="1"/>
    <row r="10" s="7" customFormat="1" ht="26.1" customHeight="1" spans="1:17">
      <c r="A10" s="3" t="s">
        <v>139</v>
      </c>
      <c r="B10" s="3" t="s">
        <v>138</v>
      </c>
      <c r="C10" s="7" t="s">
        <v>189</v>
      </c>
      <c r="D10" s="11" t="s">
        <v>190</v>
      </c>
      <c r="E10" s="3" t="s">
        <v>21</v>
      </c>
      <c r="F10" s="3" t="s">
        <v>69</v>
      </c>
      <c r="G10" s="3" t="s">
        <v>135</v>
      </c>
      <c r="H10" s="3" t="s">
        <v>136</v>
      </c>
      <c r="I10" s="3" t="s">
        <v>140</v>
      </c>
      <c r="J10" s="3" t="s">
        <v>102</v>
      </c>
      <c r="K10" s="3">
        <v>95.5</v>
      </c>
      <c r="L10" s="3">
        <v>98.5</v>
      </c>
      <c r="M10" s="3">
        <v>0</v>
      </c>
      <c r="N10" s="3">
        <v>64.67</v>
      </c>
      <c r="O10" s="3">
        <v>14</v>
      </c>
      <c r="P10" s="3" t="s">
        <v>103</v>
      </c>
      <c r="Q10" s="3" t="s">
        <v>104</v>
      </c>
    </row>
    <row r="11" s="7" customFormat="1" ht="26.1" customHeight="1" spans="1:17">
      <c r="A11" s="3" t="s">
        <v>142</v>
      </c>
      <c r="B11" s="3" t="s">
        <v>141</v>
      </c>
      <c r="C11" s="7" t="s">
        <v>191</v>
      </c>
      <c r="D11" s="11" t="s">
        <v>190</v>
      </c>
      <c r="E11" s="3" t="s">
        <v>21</v>
      </c>
      <c r="F11" s="3" t="s">
        <v>69</v>
      </c>
      <c r="G11" s="3" t="s">
        <v>135</v>
      </c>
      <c r="H11" s="3" t="s">
        <v>136</v>
      </c>
      <c r="I11" s="3" t="s">
        <v>143</v>
      </c>
      <c r="J11" s="3" t="s">
        <v>102</v>
      </c>
      <c r="K11" s="3">
        <v>96</v>
      </c>
      <c r="L11" s="3">
        <v>98</v>
      </c>
      <c r="M11" s="3">
        <v>0</v>
      </c>
      <c r="N11" s="3">
        <v>64.67</v>
      </c>
      <c r="O11" s="3">
        <v>14</v>
      </c>
      <c r="P11" s="3" t="s">
        <v>103</v>
      </c>
      <c r="Q11" s="3" t="s">
        <v>104</v>
      </c>
    </row>
    <row r="12" s="7" customFormat="1" ht="26.1" customHeight="1" spans="1:17">
      <c r="A12" s="3" t="s">
        <v>157</v>
      </c>
      <c r="B12" s="3" t="s">
        <v>156</v>
      </c>
      <c r="C12" s="7" t="s">
        <v>192</v>
      </c>
      <c r="D12" s="11" t="s">
        <v>190</v>
      </c>
      <c r="E12" s="3" t="s">
        <v>17</v>
      </c>
      <c r="F12" s="3" t="s">
        <v>69</v>
      </c>
      <c r="G12" s="3" t="s">
        <v>38</v>
      </c>
      <c r="H12" s="3" t="s">
        <v>114</v>
      </c>
      <c r="I12" s="3" t="s">
        <v>158</v>
      </c>
      <c r="J12" s="3" t="s">
        <v>102</v>
      </c>
      <c r="K12" s="3">
        <v>98</v>
      </c>
      <c r="L12" s="3">
        <v>104</v>
      </c>
      <c r="M12" s="3">
        <v>0</v>
      </c>
      <c r="N12" s="3">
        <v>67.33</v>
      </c>
      <c r="O12" s="3">
        <v>8</v>
      </c>
      <c r="P12" s="3" t="s">
        <v>103</v>
      </c>
      <c r="Q12" s="3" t="s">
        <v>104</v>
      </c>
    </row>
    <row r="13" s="7" customFormat="1" ht="26.1" customHeight="1" spans="1:17">
      <c r="A13" s="3" t="s">
        <v>160</v>
      </c>
      <c r="B13" s="3" t="s">
        <v>159</v>
      </c>
      <c r="C13" s="7" t="s">
        <v>193</v>
      </c>
      <c r="D13" s="11" t="s">
        <v>190</v>
      </c>
      <c r="E13" s="3" t="s">
        <v>17</v>
      </c>
      <c r="F13" s="3" t="s">
        <v>69</v>
      </c>
      <c r="G13" s="3" t="s">
        <v>38</v>
      </c>
      <c r="H13" s="3" t="s">
        <v>114</v>
      </c>
      <c r="I13" s="3" t="s">
        <v>161</v>
      </c>
      <c r="J13" s="3" t="s">
        <v>102</v>
      </c>
      <c r="K13" s="3">
        <v>108</v>
      </c>
      <c r="L13" s="3">
        <v>92</v>
      </c>
      <c r="M13" s="3">
        <v>0</v>
      </c>
      <c r="N13" s="3">
        <v>66.67</v>
      </c>
      <c r="O13" s="3">
        <v>10</v>
      </c>
      <c r="P13" s="3" t="s">
        <v>103</v>
      </c>
      <c r="Q13" s="3" t="s">
        <v>104</v>
      </c>
    </row>
    <row r="14" s="7" customFormat="1" ht="26.1" customHeight="1" spans="1:17">
      <c r="A14" s="3" t="s">
        <v>178</v>
      </c>
      <c r="B14" s="3" t="s">
        <v>177</v>
      </c>
      <c r="C14" s="7" t="s">
        <v>194</v>
      </c>
      <c r="D14" s="11" t="s">
        <v>190</v>
      </c>
      <c r="E14" s="3" t="s">
        <v>21</v>
      </c>
      <c r="F14" s="3" t="s">
        <v>66</v>
      </c>
      <c r="G14" s="3" t="s">
        <v>49</v>
      </c>
      <c r="H14" s="3" t="s">
        <v>136</v>
      </c>
      <c r="I14" s="3" t="s">
        <v>179</v>
      </c>
      <c r="J14" s="3" t="s">
        <v>102</v>
      </c>
      <c r="K14" s="3">
        <v>102</v>
      </c>
      <c r="L14" s="3">
        <v>84</v>
      </c>
      <c r="M14" s="3">
        <v>0</v>
      </c>
      <c r="N14" s="3">
        <v>62</v>
      </c>
      <c r="O14" s="3">
        <v>13</v>
      </c>
      <c r="P14" s="3" t="s">
        <v>103</v>
      </c>
      <c r="Q14" s="3" t="s">
        <v>104</v>
      </c>
    </row>
    <row r="15" ht="15.75" customHeight="1"/>
    <row r="16" s="7" customFormat="1" ht="26.1" customHeight="1" spans="1:17">
      <c r="A16" s="12" t="s">
        <v>98</v>
      </c>
      <c r="B16" s="12" t="s">
        <v>97</v>
      </c>
      <c r="C16" s="7" t="s">
        <v>195</v>
      </c>
      <c r="D16" s="11" t="s">
        <v>196</v>
      </c>
      <c r="E16" s="12" t="s">
        <v>21</v>
      </c>
      <c r="F16" s="12" t="s">
        <v>14</v>
      </c>
      <c r="G16" s="12" t="s">
        <v>99</v>
      </c>
      <c r="H16" s="12" t="s">
        <v>100</v>
      </c>
      <c r="I16" s="12" t="s">
        <v>101</v>
      </c>
      <c r="J16" s="12" t="s">
        <v>102</v>
      </c>
      <c r="K16" s="12">
        <v>87</v>
      </c>
      <c r="L16" s="12">
        <v>79</v>
      </c>
      <c r="M16" s="12">
        <v>0</v>
      </c>
      <c r="N16" s="12">
        <v>55.33</v>
      </c>
      <c r="O16" s="12">
        <v>10</v>
      </c>
      <c r="P16" s="12" t="s">
        <v>103</v>
      </c>
      <c r="Q16" s="12" t="s">
        <v>104</v>
      </c>
    </row>
    <row r="17" s="7" customFormat="1" ht="26.1" customHeight="1" spans="1:17">
      <c r="A17" s="12" t="s">
        <v>113</v>
      </c>
      <c r="B17" s="12" t="s">
        <v>112</v>
      </c>
      <c r="C17" s="7" t="s">
        <v>197</v>
      </c>
      <c r="D17" s="11" t="s">
        <v>196</v>
      </c>
      <c r="E17" s="12" t="s">
        <v>21</v>
      </c>
      <c r="F17" s="12" t="s">
        <v>42</v>
      </c>
      <c r="G17" s="12" t="s">
        <v>45</v>
      </c>
      <c r="H17" s="12" t="s">
        <v>114</v>
      </c>
      <c r="I17" s="12" t="s">
        <v>115</v>
      </c>
      <c r="J17" s="12" t="s">
        <v>102</v>
      </c>
      <c r="K17" s="12">
        <v>74.5</v>
      </c>
      <c r="L17" s="12">
        <v>93.5</v>
      </c>
      <c r="M17" s="12">
        <v>0</v>
      </c>
      <c r="N17" s="12">
        <v>56</v>
      </c>
      <c r="O17" s="12">
        <v>7</v>
      </c>
      <c r="P17" s="12" t="s">
        <v>103</v>
      </c>
      <c r="Q17" s="12" t="s">
        <v>104</v>
      </c>
    </row>
    <row r="18" s="7" customFormat="1" ht="26.1" customHeight="1" spans="1:17">
      <c r="A18" s="12" t="s">
        <v>123</v>
      </c>
      <c r="B18" s="12" t="s">
        <v>122</v>
      </c>
      <c r="C18" s="7" t="s">
        <v>198</v>
      </c>
      <c r="D18" s="11" t="s">
        <v>196</v>
      </c>
      <c r="E18" s="12" t="s">
        <v>21</v>
      </c>
      <c r="F18" s="12" t="s">
        <v>42</v>
      </c>
      <c r="G18" s="12" t="s">
        <v>124</v>
      </c>
      <c r="H18" s="12" t="s">
        <v>125</v>
      </c>
      <c r="I18" s="12" t="s">
        <v>126</v>
      </c>
      <c r="J18" s="12" t="s">
        <v>102</v>
      </c>
      <c r="K18" s="12">
        <v>72.5</v>
      </c>
      <c r="L18" s="12">
        <v>77</v>
      </c>
      <c r="M18" s="12">
        <v>0</v>
      </c>
      <c r="N18" s="12">
        <v>49.83</v>
      </c>
      <c r="O18" s="12">
        <v>4</v>
      </c>
      <c r="P18" s="12" t="s">
        <v>103</v>
      </c>
      <c r="Q18" s="12" t="s">
        <v>104</v>
      </c>
    </row>
    <row r="19" s="7" customFormat="1" ht="26.1" customHeight="1" spans="1:17">
      <c r="A19" s="12" t="s">
        <v>134</v>
      </c>
      <c r="B19" s="12" t="s">
        <v>133</v>
      </c>
      <c r="C19" s="7" t="s">
        <v>199</v>
      </c>
      <c r="D19" s="11" t="s">
        <v>196</v>
      </c>
      <c r="E19" s="12" t="s">
        <v>21</v>
      </c>
      <c r="F19" s="12" t="s">
        <v>69</v>
      </c>
      <c r="G19" s="12" t="s">
        <v>135</v>
      </c>
      <c r="H19" s="12" t="s">
        <v>136</v>
      </c>
      <c r="I19" s="12" t="s">
        <v>137</v>
      </c>
      <c r="J19" s="12" t="s">
        <v>102</v>
      </c>
      <c r="K19" s="12">
        <v>91</v>
      </c>
      <c r="L19" s="12">
        <v>103.5</v>
      </c>
      <c r="M19" s="12">
        <v>0</v>
      </c>
      <c r="N19" s="12">
        <v>64.83</v>
      </c>
      <c r="O19" s="12">
        <v>13</v>
      </c>
      <c r="P19" s="12" t="s">
        <v>103</v>
      </c>
      <c r="Q19" s="12" t="s">
        <v>104</v>
      </c>
    </row>
    <row r="20" s="7" customFormat="1" ht="26.1" customHeight="1" spans="1:17">
      <c r="A20" s="12" t="s">
        <v>151</v>
      </c>
      <c r="B20" s="12" t="s">
        <v>150</v>
      </c>
      <c r="C20" s="7" t="s">
        <v>200</v>
      </c>
      <c r="D20" s="11" t="s">
        <v>196</v>
      </c>
      <c r="E20" s="12" t="s">
        <v>21</v>
      </c>
      <c r="F20" s="12" t="s">
        <v>69</v>
      </c>
      <c r="G20" s="12" t="s">
        <v>38</v>
      </c>
      <c r="H20" s="12" t="s">
        <v>114</v>
      </c>
      <c r="I20" s="12" t="s">
        <v>152</v>
      </c>
      <c r="J20" s="12" t="s">
        <v>102</v>
      </c>
      <c r="K20" s="12">
        <v>91.5</v>
      </c>
      <c r="L20" s="12">
        <v>111.5</v>
      </c>
      <c r="M20" s="12">
        <v>0</v>
      </c>
      <c r="N20" s="12">
        <v>67.67</v>
      </c>
      <c r="O20" s="12">
        <v>7</v>
      </c>
      <c r="P20" s="12" t="s">
        <v>103</v>
      </c>
      <c r="Q20" s="12" t="s">
        <v>104</v>
      </c>
    </row>
    <row r="21" s="7" customFormat="1" ht="26.1" customHeight="1" spans="1:17">
      <c r="A21" s="12" t="s">
        <v>154</v>
      </c>
      <c r="B21" s="12" t="s">
        <v>153</v>
      </c>
      <c r="C21" s="7" t="s">
        <v>201</v>
      </c>
      <c r="D21" s="11" t="s">
        <v>196</v>
      </c>
      <c r="E21" s="12" t="s">
        <v>17</v>
      </c>
      <c r="F21" s="12" t="s">
        <v>69</v>
      </c>
      <c r="G21" s="12" t="s">
        <v>38</v>
      </c>
      <c r="H21" s="12" t="s">
        <v>114</v>
      </c>
      <c r="I21" s="12" t="s">
        <v>155</v>
      </c>
      <c r="J21" s="12" t="s">
        <v>102</v>
      </c>
      <c r="K21" s="12">
        <v>93</v>
      </c>
      <c r="L21" s="12">
        <v>109</v>
      </c>
      <c r="M21" s="12">
        <v>0</v>
      </c>
      <c r="N21" s="12">
        <v>67.33</v>
      </c>
      <c r="O21" s="12">
        <v>8</v>
      </c>
      <c r="P21" s="12" t="s">
        <v>103</v>
      </c>
      <c r="Q21" s="12" t="s">
        <v>104</v>
      </c>
    </row>
    <row r="22" s="7" customFormat="1" ht="26.1" customHeight="1" spans="1:17">
      <c r="A22" s="12" t="s">
        <v>175</v>
      </c>
      <c r="B22" s="12" t="s">
        <v>174</v>
      </c>
      <c r="C22" s="7" t="s">
        <v>202</v>
      </c>
      <c r="D22" s="11" t="s">
        <v>196</v>
      </c>
      <c r="E22" s="12" t="s">
        <v>21</v>
      </c>
      <c r="F22" s="12" t="s">
        <v>66</v>
      </c>
      <c r="G22" s="12" t="s">
        <v>49</v>
      </c>
      <c r="H22" s="12" t="s">
        <v>136</v>
      </c>
      <c r="I22" s="12" t="s">
        <v>176</v>
      </c>
      <c r="J22" s="12" t="s">
        <v>102</v>
      </c>
      <c r="K22" s="12">
        <v>89.5</v>
      </c>
      <c r="L22" s="12">
        <v>96.5</v>
      </c>
      <c r="M22" s="12">
        <v>0</v>
      </c>
      <c r="N22" s="12">
        <v>62</v>
      </c>
      <c r="O22" s="12">
        <v>13</v>
      </c>
      <c r="P22" s="12" t="s">
        <v>103</v>
      </c>
      <c r="Q22" s="12" t="s">
        <v>104</v>
      </c>
    </row>
    <row r="23" ht="15.75" customHeight="1"/>
    <row r="24" spans="1:16">
      <c r="A24" s="3" t="s">
        <v>163</v>
      </c>
      <c r="B24" s="3" t="s">
        <v>162</v>
      </c>
      <c r="C24" s="3">
        <v>15124472362</v>
      </c>
      <c r="D24" s="11" t="s">
        <v>203</v>
      </c>
      <c r="E24" s="3" t="s">
        <v>17</v>
      </c>
      <c r="F24" s="3" t="s">
        <v>69</v>
      </c>
      <c r="G24" s="3" t="s">
        <v>38</v>
      </c>
      <c r="H24" s="3" t="s">
        <v>114</v>
      </c>
      <c r="I24" s="3" t="s">
        <v>164</v>
      </c>
      <c r="J24" s="3" t="s">
        <v>102</v>
      </c>
      <c r="K24" s="3">
        <v>97.5</v>
      </c>
      <c r="L24" s="3">
        <v>101.5</v>
      </c>
      <c r="M24" s="3">
        <v>0</v>
      </c>
      <c r="N24" s="3">
        <v>66.33</v>
      </c>
      <c r="O24" s="3">
        <v>11</v>
      </c>
      <c r="P24" s="3" t="s">
        <v>103</v>
      </c>
    </row>
    <row r="25" s="8" customFormat="1" spans="1:16">
      <c r="A25" s="13" t="s">
        <v>166</v>
      </c>
      <c r="B25" s="13" t="s">
        <v>165</v>
      </c>
      <c r="C25" s="13">
        <v>13050939103</v>
      </c>
      <c r="D25" s="14" t="s">
        <v>203</v>
      </c>
      <c r="E25" s="13" t="s">
        <v>17</v>
      </c>
      <c r="F25" s="13" t="s">
        <v>69</v>
      </c>
      <c r="G25" s="13" t="s">
        <v>38</v>
      </c>
      <c r="H25" s="13" t="s">
        <v>114</v>
      </c>
      <c r="I25" s="13" t="s">
        <v>167</v>
      </c>
      <c r="J25" s="13" t="s">
        <v>102</v>
      </c>
      <c r="K25" s="13">
        <v>88.5</v>
      </c>
      <c r="L25" s="13">
        <v>110</v>
      </c>
      <c r="M25" s="13">
        <v>0</v>
      </c>
      <c r="N25" s="13">
        <v>66.17</v>
      </c>
      <c r="O25" s="13">
        <v>12</v>
      </c>
      <c r="P25" s="13" t="s">
        <v>103</v>
      </c>
    </row>
    <row r="26" spans="1:16">
      <c r="A26" s="3" t="s">
        <v>169</v>
      </c>
      <c r="B26" s="3" t="s">
        <v>168</v>
      </c>
      <c r="C26" s="3">
        <v>18208987269</v>
      </c>
      <c r="D26" s="11" t="s">
        <v>203</v>
      </c>
      <c r="E26" s="3" t="s">
        <v>17</v>
      </c>
      <c r="F26" s="3" t="s">
        <v>69</v>
      </c>
      <c r="G26" s="3" t="s">
        <v>38</v>
      </c>
      <c r="H26" s="3" t="s">
        <v>114</v>
      </c>
      <c r="I26" s="3" t="s">
        <v>170</v>
      </c>
      <c r="J26" s="3" t="s">
        <v>102</v>
      </c>
      <c r="K26" s="3">
        <v>88.5</v>
      </c>
      <c r="L26" s="3">
        <v>109.5</v>
      </c>
      <c r="M26" s="3">
        <v>0</v>
      </c>
      <c r="N26" s="3">
        <v>66</v>
      </c>
      <c r="O26" s="3">
        <v>13</v>
      </c>
      <c r="P26" s="3" t="s">
        <v>103</v>
      </c>
    </row>
    <row r="27" spans="1:16">
      <c r="A27" s="3" t="s">
        <v>172</v>
      </c>
      <c r="B27" s="3" t="s">
        <v>171</v>
      </c>
      <c r="C27" s="3">
        <v>18304359178</v>
      </c>
      <c r="D27" s="11" t="s">
        <v>203</v>
      </c>
      <c r="E27" s="3" t="s">
        <v>21</v>
      </c>
      <c r="F27" s="3" t="s">
        <v>69</v>
      </c>
      <c r="G27" s="3" t="s">
        <v>38</v>
      </c>
      <c r="H27" s="3" t="s">
        <v>114</v>
      </c>
      <c r="I27" s="3" t="s">
        <v>173</v>
      </c>
      <c r="J27" s="3" t="s">
        <v>102</v>
      </c>
      <c r="K27" s="3">
        <v>87</v>
      </c>
      <c r="L27" s="3">
        <v>110.5</v>
      </c>
      <c r="M27" s="3">
        <v>0</v>
      </c>
      <c r="N27" s="3">
        <v>65.83</v>
      </c>
      <c r="O27" s="3">
        <v>14</v>
      </c>
      <c r="P27" s="3" t="s">
        <v>103</v>
      </c>
    </row>
    <row r="28" ht="15.75" customHeight="1"/>
    <row r="29" s="1" customFormat="1" spans="1:16">
      <c r="A29" s="5" t="s">
        <v>181</v>
      </c>
      <c r="B29" s="5" t="s">
        <v>180</v>
      </c>
      <c r="C29" s="5">
        <v>13251869085</v>
      </c>
      <c r="D29" s="6">
        <v>45226</v>
      </c>
      <c r="E29" s="5" t="s">
        <v>21</v>
      </c>
      <c r="F29" s="5" t="s">
        <v>66</v>
      </c>
      <c r="G29" s="5" t="s">
        <v>49</v>
      </c>
      <c r="H29" s="5" t="s">
        <v>136</v>
      </c>
      <c r="I29" s="5" t="s">
        <v>182</v>
      </c>
      <c r="J29" s="5" t="s">
        <v>102</v>
      </c>
      <c r="K29" s="5">
        <v>80</v>
      </c>
      <c r="L29" s="5">
        <v>105.5</v>
      </c>
      <c r="M29" s="5">
        <v>0</v>
      </c>
      <c r="N29" s="5">
        <v>61.83</v>
      </c>
      <c r="O29" s="5">
        <v>15</v>
      </c>
      <c r="P29" s="5" t="s">
        <v>103</v>
      </c>
    </row>
    <row r="30" s="9" customFormat="1" spans="1:16">
      <c r="A30" s="15" t="s">
        <v>184</v>
      </c>
      <c r="B30" s="15" t="s">
        <v>183</v>
      </c>
      <c r="C30" s="15">
        <v>18943797033</v>
      </c>
      <c r="D30" s="16">
        <v>45226</v>
      </c>
      <c r="E30" s="15" t="s">
        <v>21</v>
      </c>
      <c r="F30" s="15" t="s">
        <v>66</v>
      </c>
      <c r="G30" s="15" t="s">
        <v>49</v>
      </c>
      <c r="H30" s="15" t="s">
        <v>136</v>
      </c>
      <c r="I30" s="15" t="s">
        <v>185</v>
      </c>
      <c r="J30" s="15" t="s">
        <v>102</v>
      </c>
      <c r="K30" s="15">
        <v>81</v>
      </c>
      <c r="L30" s="15">
        <v>102.5</v>
      </c>
      <c r="M30" s="15">
        <v>0</v>
      </c>
      <c r="N30" s="15">
        <v>61.17</v>
      </c>
      <c r="O30" s="15">
        <v>16</v>
      </c>
      <c r="P30" s="15" t="s">
        <v>103</v>
      </c>
    </row>
    <row r="31" s="1" customFormat="1" spans="1:16">
      <c r="A31" s="5" t="s">
        <v>187</v>
      </c>
      <c r="B31" s="5" t="s">
        <v>186</v>
      </c>
      <c r="C31" s="5">
        <v>15114442066</v>
      </c>
      <c r="D31" s="6">
        <v>45226</v>
      </c>
      <c r="E31" s="5" t="s">
        <v>21</v>
      </c>
      <c r="F31" s="5" t="s">
        <v>66</v>
      </c>
      <c r="G31" s="5" t="s">
        <v>49</v>
      </c>
      <c r="H31" s="5" t="s">
        <v>136</v>
      </c>
      <c r="I31" s="5" t="s">
        <v>188</v>
      </c>
      <c r="J31" s="5" t="s">
        <v>102</v>
      </c>
      <c r="K31" s="5">
        <v>94</v>
      </c>
      <c r="L31" s="5">
        <v>87.5</v>
      </c>
      <c r="M31" s="5">
        <v>0</v>
      </c>
      <c r="N31" s="5">
        <v>60.5</v>
      </c>
      <c r="O31" s="5">
        <v>17</v>
      </c>
      <c r="P31" s="5" t="s">
        <v>103</v>
      </c>
    </row>
    <row r="32" s="1" customFormat="1" spans="1:16">
      <c r="A32" s="5" t="s">
        <v>204</v>
      </c>
      <c r="B32" s="5" t="s">
        <v>205</v>
      </c>
      <c r="C32" s="5">
        <v>15143645023</v>
      </c>
      <c r="D32" s="6">
        <v>45226</v>
      </c>
      <c r="E32" s="5" t="s">
        <v>21</v>
      </c>
      <c r="F32" s="5" t="s">
        <v>66</v>
      </c>
      <c r="G32" s="5" t="s">
        <v>49</v>
      </c>
      <c r="H32" s="5" t="s">
        <v>136</v>
      </c>
      <c r="I32" s="5" t="s">
        <v>206</v>
      </c>
      <c r="J32" s="5" t="s">
        <v>102</v>
      </c>
      <c r="K32" s="5">
        <v>96</v>
      </c>
      <c r="L32" s="5">
        <v>84.5</v>
      </c>
      <c r="M32" s="5">
        <v>0</v>
      </c>
      <c r="N32" s="5">
        <v>60.17</v>
      </c>
      <c r="O32" s="5">
        <v>18</v>
      </c>
      <c r="P32" s="5" t="s">
        <v>103</v>
      </c>
    </row>
    <row r="33" ht="15.75" customHeight="1"/>
    <row r="34" s="10" customFormat="1" ht="26.1" customHeight="1" spans="1:256">
      <c r="A34" s="4" t="s">
        <v>207</v>
      </c>
      <c r="B34" s="4" t="s">
        <v>208</v>
      </c>
      <c r="C34" s="7" t="s">
        <v>209</v>
      </c>
      <c r="D34" s="17" t="s">
        <v>210</v>
      </c>
      <c r="E34" s="4" t="s">
        <v>21</v>
      </c>
      <c r="F34" s="4" t="s">
        <v>211</v>
      </c>
      <c r="G34" s="4" t="s">
        <v>212</v>
      </c>
      <c r="H34" s="4" t="s">
        <v>125</v>
      </c>
      <c r="I34" s="4" t="s">
        <v>213</v>
      </c>
      <c r="J34" s="4" t="s">
        <v>102</v>
      </c>
      <c r="K34" s="4">
        <v>98.5</v>
      </c>
      <c r="L34" s="4">
        <v>96</v>
      </c>
      <c r="M34" s="4">
        <v>0</v>
      </c>
      <c r="N34" s="4">
        <v>64.83</v>
      </c>
      <c r="O34" s="4">
        <v>4</v>
      </c>
      <c r="P34" s="4" t="s">
        <v>103</v>
      </c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</row>
    <row r="35" s="10" customFormat="1" ht="26.1" customHeight="1" spans="1:256">
      <c r="A35" s="4" t="s">
        <v>214</v>
      </c>
      <c r="B35" s="4" t="s">
        <v>215</v>
      </c>
      <c r="C35" s="7" t="s">
        <v>216</v>
      </c>
      <c r="D35" s="17" t="s">
        <v>210</v>
      </c>
      <c r="E35" s="4" t="s">
        <v>21</v>
      </c>
      <c r="F35" s="4" t="s">
        <v>211</v>
      </c>
      <c r="G35" s="4" t="s">
        <v>212</v>
      </c>
      <c r="H35" s="4" t="s">
        <v>125</v>
      </c>
      <c r="I35" s="4" t="s">
        <v>217</v>
      </c>
      <c r="J35" s="4" t="s">
        <v>102</v>
      </c>
      <c r="K35" s="4">
        <v>84.5</v>
      </c>
      <c r="L35" s="4">
        <v>103</v>
      </c>
      <c r="M35" s="4">
        <v>0</v>
      </c>
      <c r="N35" s="4">
        <v>62.5</v>
      </c>
      <c r="O35" s="4">
        <v>5</v>
      </c>
      <c r="P35" s="4" t="s">
        <v>103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</row>
    <row r="36" s="10" customFormat="1" ht="26.1" customHeight="1" spans="1:256">
      <c r="A36" s="4" t="s">
        <v>218</v>
      </c>
      <c r="B36" s="4" t="s">
        <v>219</v>
      </c>
      <c r="C36" s="7" t="s">
        <v>220</v>
      </c>
      <c r="D36" s="17" t="s">
        <v>210</v>
      </c>
      <c r="E36" s="4" t="s">
        <v>21</v>
      </c>
      <c r="F36" s="4" t="s">
        <v>211</v>
      </c>
      <c r="G36" s="4" t="s">
        <v>212</v>
      </c>
      <c r="H36" s="4" t="s">
        <v>125</v>
      </c>
      <c r="I36" s="4" t="s">
        <v>221</v>
      </c>
      <c r="J36" s="4" t="s">
        <v>102</v>
      </c>
      <c r="K36" s="4">
        <v>97</v>
      </c>
      <c r="L36" s="4">
        <v>85.5</v>
      </c>
      <c r="M36" s="4">
        <v>0</v>
      </c>
      <c r="N36" s="4">
        <v>60.83</v>
      </c>
      <c r="O36" s="4">
        <v>6</v>
      </c>
      <c r="P36" s="4" t="s">
        <v>103</v>
      </c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</sheetData>
  <mergeCells count="1">
    <mergeCell ref="A1:N1"/>
  </mergeCells>
  <pageMargins left="0.748031496062992" right="0.748031496062992" top="0.984251968503937" bottom="0.984251968503937" header="0.511811023622047" footer="0.511811023622047"/>
  <pageSetup paperSize="9" orientation="portrait" cellComments="asDisplayed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5"/>
  <sheetViews>
    <sheetView workbookViewId="0">
      <selection activeCell="L19" sqref="L19"/>
    </sheetView>
  </sheetViews>
  <sheetFormatPr defaultColWidth="8.87962962962963" defaultRowHeight="14.4"/>
  <cols>
    <col min="1" max="1" width="18" customWidth="1"/>
    <col min="2" max="4" width="7.87962962962963" customWidth="1"/>
    <col min="5" max="5" width="5.37962962962963" customWidth="1"/>
    <col min="6" max="6" width="35.1296296296296" customWidth="1"/>
    <col min="7" max="7" width="18.75" customWidth="1"/>
    <col min="8" max="8" width="8" customWidth="1"/>
    <col min="9" max="9" width="13" customWidth="1"/>
    <col min="10" max="10" width="4" customWidth="1"/>
    <col min="11" max="14" width="8" customWidth="1"/>
    <col min="15" max="15" width="7" customWidth="1"/>
    <col min="16" max="16" width="26" customWidth="1"/>
  </cols>
  <sheetData>
    <row r="1" ht="41.25" customHeight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3" t="s">
        <v>85</v>
      </c>
      <c r="B2" s="3" t="s">
        <v>84</v>
      </c>
      <c r="C2" s="3"/>
      <c r="D2" s="3"/>
      <c r="E2" s="3" t="s">
        <v>7</v>
      </c>
      <c r="F2" s="3" t="s">
        <v>86</v>
      </c>
      <c r="G2" s="3" t="s">
        <v>87</v>
      </c>
      <c r="H2" s="3" t="s">
        <v>88</v>
      </c>
      <c r="I2" s="3" t="s">
        <v>89</v>
      </c>
      <c r="J2" s="3" t="s">
        <v>90</v>
      </c>
      <c r="K2" s="3" t="s">
        <v>91</v>
      </c>
      <c r="L2" s="3" t="s">
        <v>92</v>
      </c>
      <c r="M2" s="3" t="s">
        <v>93</v>
      </c>
      <c r="N2" s="3" t="s">
        <v>8</v>
      </c>
      <c r="O2" s="3" t="s">
        <v>94</v>
      </c>
      <c r="P2" s="3" t="s">
        <v>95</v>
      </c>
    </row>
    <row r="3" spans="1:16">
      <c r="A3" s="3" t="s">
        <v>163</v>
      </c>
      <c r="B3" s="3" t="s">
        <v>162</v>
      </c>
      <c r="C3" s="3"/>
      <c r="D3" s="3"/>
      <c r="E3" s="3" t="s">
        <v>17</v>
      </c>
      <c r="F3" s="3" t="s">
        <v>69</v>
      </c>
      <c r="G3" s="3" t="s">
        <v>38</v>
      </c>
      <c r="H3" s="3" t="s">
        <v>114</v>
      </c>
      <c r="I3" s="3" t="s">
        <v>164</v>
      </c>
      <c r="J3" s="3" t="s">
        <v>102</v>
      </c>
      <c r="K3" s="3">
        <v>97.5</v>
      </c>
      <c r="L3" s="3">
        <v>101.5</v>
      </c>
      <c r="M3" s="3">
        <v>0</v>
      </c>
      <c r="N3" s="3">
        <v>66.33</v>
      </c>
      <c r="O3" s="3">
        <v>11</v>
      </c>
      <c r="P3" s="3" t="s">
        <v>103</v>
      </c>
    </row>
    <row r="4" spans="1:16">
      <c r="A4" s="3" t="s">
        <v>166</v>
      </c>
      <c r="B4" s="3" t="s">
        <v>165</v>
      </c>
      <c r="C4" s="3"/>
      <c r="D4" s="3"/>
      <c r="E4" s="3" t="s">
        <v>17</v>
      </c>
      <c r="F4" s="3" t="s">
        <v>69</v>
      </c>
      <c r="G4" s="3" t="s">
        <v>38</v>
      </c>
      <c r="H4" s="3" t="s">
        <v>114</v>
      </c>
      <c r="I4" s="3" t="s">
        <v>167</v>
      </c>
      <c r="J4" s="3" t="s">
        <v>102</v>
      </c>
      <c r="K4" s="3">
        <v>88.5</v>
      </c>
      <c r="L4" s="3">
        <v>110</v>
      </c>
      <c r="M4" s="3">
        <v>0</v>
      </c>
      <c r="N4" s="3">
        <v>66.17</v>
      </c>
      <c r="O4" s="3">
        <v>12</v>
      </c>
      <c r="P4" s="3" t="s">
        <v>103</v>
      </c>
    </row>
    <row r="5" spans="1:16">
      <c r="A5" s="3" t="s">
        <v>169</v>
      </c>
      <c r="B5" s="3" t="s">
        <v>168</v>
      </c>
      <c r="C5" s="3"/>
      <c r="D5" s="3"/>
      <c r="E5" s="3" t="s">
        <v>17</v>
      </c>
      <c r="F5" s="3" t="s">
        <v>69</v>
      </c>
      <c r="G5" s="3" t="s">
        <v>38</v>
      </c>
      <c r="H5" s="3" t="s">
        <v>114</v>
      </c>
      <c r="I5" s="3" t="s">
        <v>170</v>
      </c>
      <c r="J5" s="3" t="s">
        <v>102</v>
      </c>
      <c r="K5" s="3">
        <v>88.5</v>
      </c>
      <c r="L5" s="3">
        <v>109.5</v>
      </c>
      <c r="M5" s="3">
        <v>0</v>
      </c>
      <c r="N5" s="3">
        <v>66</v>
      </c>
      <c r="O5" s="3">
        <v>13</v>
      </c>
      <c r="P5" s="3" t="s">
        <v>103</v>
      </c>
    </row>
    <row r="6" spans="1:16">
      <c r="A6" s="3" t="s">
        <v>172</v>
      </c>
      <c r="B6" s="3" t="s">
        <v>171</v>
      </c>
      <c r="C6" s="3"/>
      <c r="D6" s="3"/>
      <c r="E6" s="3" t="s">
        <v>21</v>
      </c>
      <c r="F6" s="3" t="s">
        <v>69</v>
      </c>
      <c r="G6" s="3" t="s">
        <v>38</v>
      </c>
      <c r="H6" s="3" t="s">
        <v>114</v>
      </c>
      <c r="I6" s="3" t="s">
        <v>173</v>
      </c>
      <c r="J6" s="3" t="s">
        <v>102</v>
      </c>
      <c r="K6" s="3">
        <v>87</v>
      </c>
      <c r="L6" s="3">
        <v>110.5</v>
      </c>
      <c r="M6" s="3">
        <v>0</v>
      </c>
      <c r="N6" s="3">
        <v>65.83</v>
      </c>
      <c r="O6" s="3">
        <v>14</v>
      </c>
      <c r="P6" s="3" t="s">
        <v>103</v>
      </c>
    </row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</sheetData>
  <mergeCells count="1">
    <mergeCell ref="A1:P1"/>
  </mergeCells>
  <pageMargins left="0.75" right="0.75" top="1" bottom="1" header="0.5" footer="0.5"/>
  <pageSetup paperSize="9" orientation="portrait" cellComments="asDisplayed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0"/>
  <sheetViews>
    <sheetView workbookViewId="0">
      <selection activeCell="L19" sqref="L19"/>
    </sheetView>
  </sheetViews>
  <sheetFormatPr defaultColWidth="8.87962962962963" defaultRowHeight="14.4"/>
  <cols>
    <col min="1" max="1" width="18" customWidth="1"/>
    <col min="2" max="2" width="7.87962962962963" customWidth="1"/>
    <col min="3" max="3" width="14.75" customWidth="1"/>
    <col min="4" max="4" width="13" customWidth="1"/>
    <col min="5" max="5" width="5.37962962962963" customWidth="1"/>
    <col min="6" max="6" width="35.1296296296296" customWidth="1"/>
    <col min="7" max="7" width="18.75" customWidth="1"/>
    <col min="8" max="8" width="8" customWidth="1"/>
    <col min="9" max="9" width="13" customWidth="1"/>
    <col min="10" max="10" width="4" customWidth="1"/>
    <col min="11" max="14" width="8" customWidth="1"/>
    <col min="15" max="15" width="7" customWidth="1"/>
    <col min="16" max="16" width="26" customWidth="1"/>
  </cols>
  <sheetData>
    <row r="1" ht="41.25" customHeight="1" spans="1:16">
      <c r="A1" s="2" t="s">
        <v>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3" t="s">
        <v>85</v>
      </c>
      <c r="B2" s="3" t="s">
        <v>84</v>
      </c>
      <c r="C2" s="3"/>
      <c r="D2" s="3"/>
      <c r="E2" s="3" t="s">
        <v>7</v>
      </c>
      <c r="F2" s="3" t="s">
        <v>86</v>
      </c>
      <c r="G2" s="3" t="s">
        <v>87</v>
      </c>
      <c r="H2" s="3" t="s">
        <v>88</v>
      </c>
      <c r="I2" s="3" t="s">
        <v>89</v>
      </c>
      <c r="J2" s="3" t="s">
        <v>90</v>
      </c>
      <c r="K2" s="3" t="s">
        <v>91</v>
      </c>
      <c r="L2" s="3" t="s">
        <v>92</v>
      </c>
      <c r="M2" s="3" t="s">
        <v>93</v>
      </c>
      <c r="N2" s="3" t="s">
        <v>8</v>
      </c>
      <c r="O2" s="3" t="s">
        <v>94</v>
      </c>
      <c r="P2" s="3" t="s">
        <v>95</v>
      </c>
    </row>
    <row r="3" s="1" customFormat="1" spans="1:16">
      <c r="A3" s="5" t="s">
        <v>181</v>
      </c>
      <c r="B3" s="5" t="s">
        <v>180</v>
      </c>
      <c r="C3" s="5">
        <v>13251869085</v>
      </c>
      <c r="D3" s="6">
        <v>45226</v>
      </c>
      <c r="E3" s="5" t="s">
        <v>21</v>
      </c>
      <c r="F3" s="5" t="s">
        <v>66</v>
      </c>
      <c r="G3" s="5" t="s">
        <v>49</v>
      </c>
      <c r="H3" s="5" t="s">
        <v>136</v>
      </c>
      <c r="I3" s="5" t="s">
        <v>182</v>
      </c>
      <c r="J3" s="5" t="s">
        <v>102</v>
      </c>
      <c r="K3" s="5">
        <v>80</v>
      </c>
      <c r="L3" s="5">
        <v>105.5</v>
      </c>
      <c r="M3" s="5">
        <v>0</v>
      </c>
      <c r="N3" s="5">
        <v>61.83</v>
      </c>
      <c r="O3" s="5">
        <v>15</v>
      </c>
      <c r="P3" s="5" t="s">
        <v>103</v>
      </c>
    </row>
    <row r="4" s="1" customFormat="1" spans="1:16">
      <c r="A4" s="5" t="s">
        <v>184</v>
      </c>
      <c r="B4" s="5" t="s">
        <v>183</v>
      </c>
      <c r="C4" s="5">
        <v>18943797033</v>
      </c>
      <c r="D4" s="6">
        <v>45226</v>
      </c>
      <c r="E4" s="5" t="s">
        <v>21</v>
      </c>
      <c r="F4" s="5" t="s">
        <v>66</v>
      </c>
      <c r="G4" s="5" t="s">
        <v>49</v>
      </c>
      <c r="H4" s="5" t="s">
        <v>136</v>
      </c>
      <c r="I4" s="5" t="s">
        <v>185</v>
      </c>
      <c r="J4" s="5" t="s">
        <v>102</v>
      </c>
      <c r="K4" s="5">
        <v>81</v>
      </c>
      <c r="L4" s="5">
        <v>102.5</v>
      </c>
      <c r="M4" s="5">
        <v>0</v>
      </c>
      <c r="N4" s="5">
        <v>61.17</v>
      </c>
      <c r="O4" s="5">
        <v>16</v>
      </c>
      <c r="P4" s="5" t="s">
        <v>103</v>
      </c>
    </row>
    <row r="5" s="1" customFormat="1" spans="1:16">
      <c r="A5" s="5" t="s">
        <v>187</v>
      </c>
      <c r="B5" s="5" t="s">
        <v>186</v>
      </c>
      <c r="C5" s="5">
        <v>15114442066</v>
      </c>
      <c r="D5" s="6">
        <v>45226</v>
      </c>
      <c r="E5" s="5" t="s">
        <v>21</v>
      </c>
      <c r="F5" s="5" t="s">
        <v>66</v>
      </c>
      <c r="G5" s="5" t="s">
        <v>49</v>
      </c>
      <c r="H5" s="5" t="s">
        <v>136</v>
      </c>
      <c r="I5" s="5" t="s">
        <v>188</v>
      </c>
      <c r="J5" s="5" t="s">
        <v>102</v>
      </c>
      <c r="K5" s="5">
        <v>94</v>
      </c>
      <c r="L5" s="5">
        <v>87.5</v>
      </c>
      <c r="M5" s="5">
        <v>0</v>
      </c>
      <c r="N5" s="5">
        <v>60.5</v>
      </c>
      <c r="O5" s="5">
        <v>17</v>
      </c>
      <c r="P5" s="5" t="s">
        <v>103</v>
      </c>
    </row>
    <row r="6" s="1" customFormat="1" spans="1:16">
      <c r="A6" s="5" t="s">
        <v>204</v>
      </c>
      <c r="B6" s="5" t="s">
        <v>205</v>
      </c>
      <c r="C6" s="5">
        <v>15143645023</v>
      </c>
      <c r="D6" s="6">
        <v>45226</v>
      </c>
      <c r="E6" s="5" t="s">
        <v>21</v>
      </c>
      <c r="F6" s="5" t="s">
        <v>66</v>
      </c>
      <c r="G6" s="5" t="s">
        <v>49</v>
      </c>
      <c r="H6" s="5" t="s">
        <v>136</v>
      </c>
      <c r="I6" s="5" t="s">
        <v>206</v>
      </c>
      <c r="J6" s="5" t="s">
        <v>102</v>
      </c>
      <c r="K6" s="5">
        <v>96</v>
      </c>
      <c r="L6" s="5">
        <v>84.5</v>
      </c>
      <c r="M6" s="5">
        <v>0</v>
      </c>
      <c r="N6" s="5">
        <v>60.17</v>
      </c>
      <c r="O6" s="5">
        <v>18</v>
      </c>
      <c r="P6" s="5" t="s">
        <v>103</v>
      </c>
    </row>
    <row r="7" ht="15.75" customHeight="1"/>
    <row r="8" ht="67.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</sheetData>
  <mergeCells count="1">
    <mergeCell ref="A1:P1"/>
  </mergeCells>
  <pageMargins left="0.75" right="0.75" top="1" bottom="1" header="0.5" footer="0.5"/>
  <pageSetup paperSize="9" orientation="portrait" cellComments="asDisplayed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6"/>
  <sheetViews>
    <sheetView workbookViewId="0">
      <selection activeCell="L19" sqref="L19"/>
    </sheetView>
  </sheetViews>
  <sheetFormatPr defaultColWidth="8.87962962962963" defaultRowHeight="14.4"/>
  <cols>
    <col min="1" max="1" width="18" customWidth="1"/>
    <col min="2" max="2" width="7.87962962962963" customWidth="1"/>
    <col min="3" max="3" width="5.37962962962963" customWidth="1"/>
    <col min="4" max="4" width="35.1296296296296" customWidth="1"/>
    <col min="5" max="5" width="18.75" customWidth="1"/>
    <col min="6" max="6" width="8" customWidth="1"/>
    <col min="7" max="7" width="13" customWidth="1"/>
    <col min="8" max="8" width="4" customWidth="1"/>
    <col min="9" max="12" width="8" customWidth="1"/>
    <col min="13" max="13" width="7" customWidth="1"/>
    <col min="14" max="14" width="26" customWidth="1"/>
  </cols>
  <sheetData>
    <row r="1" ht="41.25" customHeight="1" spans="1:14">
      <c r="A1" s="2" t="s">
        <v>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" t="s">
        <v>85</v>
      </c>
      <c r="B2" s="3" t="s">
        <v>84</v>
      </c>
      <c r="C2" s="3" t="s">
        <v>7</v>
      </c>
      <c r="D2" s="3" t="s">
        <v>86</v>
      </c>
      <c r="E2" s="3" t="s">
        <v>87</v>
      </c>
      <c r="F2" s="3" t="s">
        <v>88</v>
      </c>
      <c r="G2" s="3" t="s">
        <v>89</v>
      </c>
      <c r="H2" s="3" t="s">
        <v>90</v>
      </c>
      <c r="I2" s="3" t="s">
        <v>91</v>
      </c>
      <c r="J2" s="3" t="s">
        <v>92</v>
      </c>
      <c r="K2" s="3" t="s">
        <v>93</v>
      </c>
      <c r="L2" s="3" t="s">
        <v>8</v>
      </c>
      <c r="M2" s="3" t="s">
        <v>94</v>
      </c>
      <c r="N2" s="3" t="s">
        <v>95</v>
      </c>
    </row>
    <row r="3" s="1" customFormat="1" spans="1:14">
      <c r="A3" s="4" t="s">
        <v>207</v>
      </c>
      <c r="B3" s="4" t="s">
        <v>208</v>
      </c>
      <c r="C3" s="4" t="s">
        <v>21</v>
      </c>
      <c r="D3" s="4" t="s">
        <v>211</v>
      </c>
      <c r="E3" s="4" t="s">
        <v>212</v>
      </c>
      <c r="F3" s="4" t="s">
        <v>125</v>
      </c>
      <c r="G3" s="4" t="s">
        <v>213</v>
      </c>
      <c r="H3" s="4" t="s">
        <v>102</v>
      </c>
      <c r="I3" s="4">
        <v>98.5</v>
      </c>
      <c r="J3" s="4">
        <v>96</v>
      </c>
      <c r="K3" s="4">
        <v>0</v>
      </c>
      <c r="L3" s="4">
        <v>64.83</v>
      </c>
      <c r="M3" s="4">
        <v>4</v>
      </c>
      <c r="N3" s="4" t="s">
        <v>103</v>
      </c>
    </row>
    <row r="4" spans="1:14">
      <c r="A4" s="4" t="s">
        <v>214</v>
      </c>
      <c r="B4" s="4" t="s">
        <v>215</v>
      </c>
      <c r="C4" s="4" t="s">
        <v>21</v>
      </c>
      <c r="D4" s="4" t="s">
        <v>211</v>
      </c>
      <c r="E4" s="4" t="s">
        <v>212</v>
      </c>
      <c r="F4" s="4" t="s">
        <v>125</v>
      </c>
      <c r="G4" s="4" t="s">
        <v>217</v>
      </c>
      <c r="H4" s="4" t="s">
        <v>102</v>
      </c>
      <c r="I4" s="4">
        <v>84.5</v>
      </c>
      <c r="J4" s="4">
        <v>103</v>
      </c>
      <c r="K4" s="4">
        <v>0</v>
      </c>
      <c r="L4" s="4">
        <v>62.5</v>
      </c>
      <c r="M4" s="4">
        <v>5</v>
      </c>
      <c r="N4" s="4" t="s">
        <v>103</v>
      </c>
    </row>
    <row r="5" spans="1:14">
      <c r="A5" s="4" t="s">
        <v>218</v>
      </c>
      <c r="B5" s="4" t="s">
        <v>219</v>
      </c>
      <c r="C5" s="4" t="s">
        <v>21</v>
      </c>
      <c r="D5" s="4" t="s">
        <v>211</v>
      </c>
      <c r="E5" s="4" t="s">
        <v>212</v>
      </c>
      <c r="F5" s="4" t="s">
        <v>125</v>
      </c>
      <c r="G5" s="4" t="s">
        <v>221</v>
      </c>
      <c r="H5" s="4" t="s">
        <v>102</v>
      </c>
      <c r="I5" s="4">
        <v>97</v>
      </c>
      <c r="J5" s="4">
        <v>85.5</v>
      </c>
      <c r="K5" s="4">
        <v>0</v>
      </c>
      <c r="L5" s="4">
        <v>60.83</v>
      </c>
      <c r="M5" s="4">
        <v>6</v>
      </c>
      <c r="N5" s="4" t="s">
        <v>103</v>
      </c>
    </row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</sheetData>
  <mergeCells count="1">
    <mergeCell ref="A1:N1"/>
  </mergeCells>
  <pageMargins left="0.75" right="0.75" top="1" bottom="1" header="0.5" footer="0.5"/>
  <pageSetup paperSize="9" orientation="portrait" cellComments="asDisplayed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公示表22-23公示件</vt:lpstr>
      <vt:lpstr>递补10.24</vt:lpstr>
      <vt:lpstr>递补10.25</vt:lpstr>
      <vt:lpstr>递补10.26</vt:lpstr>
      <vt:lpstr>递补1027</vt:lpstr>
      <vt:lpstr>递补1027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莫提过去¹⁸ºº⁴⁴⁴⁷³ºº</cp:lastModifiedBy>
  <dcterms:created xsi:type="dcterms:W3CDTF">2023-10-07T06:13:00Z</dcterms:created>
  <cp:lastPrinted>2024-09-24T01:00:00Z</cp:lastPrinted>
  <dcterms:modified xsi:type="dcterms:W3CDTF">2024-09-24T06:03:08Z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773A7B9BEA474840A7ABE92C9CEFD9DD_12</vt:lpwstr>
  </property>
  <property fmtid="{D5CDD505-2E9C-101B-9397-08002B2CF9AE}" pid="3" name="KSOProductBuildVer">
    <vt:lpwstr>2052-12.1.0.18276</vt:lpwstr>
  </property>
</Properties>
</file>