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镇街" sheetId="2" r:id="rId1"/>
  </sheets>
  <definedNames>
    <definedName name="_xlnm._FilterDatabase" localSheetId="0" hidden="1">镇街!$A$3:$P$3</definedName>
    <definedName name="_xlnm.Print_Titles" localSheetId="0">镇街!$2:$3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<sst xmlns="http://schemas.openxmlformats.org/spreadsheetml/2006/main" count="37" uniqueCount="35">
  <si>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附件1：</t>
  </si>
  <si>
    <t>新丰县应急管理局公开招聘社会购买服务人员
总成绩及进入体检人员名单</t>
  </si>
  <si>
    <t>序号</t>
  </si>
  <si>
    <t>报考岗位
代码</t>
  </si>
  <si>
    <t>姓名</t>
  </si>
  <si>
    <t>面试抽签号</t>
  </si>
  <si>
    <t>计算机能力测试成绩</t>
  </si>
  <si>
    <t>计算机
能力测试成绩合成
分（40%）</t>
  </si>
  <si>
    <t>面试成绩</t>
  </si>
  <si>
    <t>面试成绩合成分（60%）</t>
  </si>
  <si>
    <t>总成绩</t>
  </si>
  <si>
    <t>名次</t>
  </si>
  <si>
    <t>是否进入体检</t>
  </si>
  <si>
    <t>备注</t>
  </si>
  <si>
    <t>01</t>
  </si>
  <si>
    <t>周欢</t>
  </si>
  <si>
    <t>8</t>
  </si>
  <si>
    <t>Y</t>
  </si>
  <si>
    <t>陈莎莎</t>
  </si>
  <si>
    <t>4</t>
  </si>
  <si>
    <t>郑辉帆</t>
  </si>
  <si>
    <t>3</t>
  </si>
  <si>
    <t>陈嘉德</t>
  </si>
  <si>
    <t>7</t>
  </si>
  <si>
    <t>余计雄</t>
  </si>
  <si>
    <t>5</t>
  </si>
  <si>
    <t>李科伸</t>
  </si>
  <si>
    <t>9</t>
  </si>
  <si>
    <t>黄英杰</t>
  </si>
  <si>
    <t>6</t>
  </si>
  <si>
    <t>02</t>
  </si>
  <si>
    <t>张莉莎</t>
  </si>
  <si>
    <t>2</t>
  </si>
  <si>
    <t>黄程昕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</si>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</sst>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120" zoomScaleNormal="120" workbookViewId="0">
      <selection activeCell="N9" sqref="N9"/>
    </sheetView>
  </sheetViews>
  <sheetFormatPr defaultColWidth="9" defaultRowHeight="14.25"/>
  <cols>
    <col min="1" max="1" width="5.5" customWidth="1"/>
    <col min="2" max="2" width="9.125" style="2" customWidth="1"/>
    <col min="3" max="4" width="7" customWidth="1"/>
    <col min="5" max="5" width="9.125" customWidth="1"/>
    <col min="6" max="6" width="10.625" style="3" customWidth="1"/>
    <col min="7" max="7" width="7.375" style="3" customWidth="1"/>
    <col min="8" max="8" width="9.125" style="3" customWidth="1"/>
    <col min="9" max="9" width="8.375" customWidth="1"/>
    <col min="10" max="10" width="4.875" customWidth="1"/>
    <col min="11" max="11" width="5.875" customWidth="1"/>
    <col min="12" max="12" width="4.875" customWidth="1"/>
  </cols>
  <sheetData>
    <row r="1" spans="1:1">
      <c r="A1" s="4" t="s">
        <v>0</v>
      </c>
    </row>
    <row r="2" ht="6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6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7" t="s">
        <v>12</v>
      </c>
      <c r="L3" s="7" t="s">
        <v>13</v>
      </c>
    </row>
    <row r="4" s="1" customFormat="1" ht="30" customHeight="1" spans="1:16">
      <c r="A4" s="9">
        <v>1</v>
      </c>
      <c r="B4" s="10" t="s">
        <v>14</v>
      </c>
      <c r="C4" s="11" t="s">
        <v>15</v>
      </c>
      <c r="D4" s="12" t="s">
        <v>16</v>
      </c>
      <c r="E4" s="11">
        <v>96</v>
      </c>
      <c r="F4" s="13">
        <f>E4*0.4</f>
        <v>38.4</v>
      </c>
      <c r="G4" s="14">
        <v>80.67</v>
      </c>
      <c r="H4" s="15">
        <f>G4*0.6</f>
        <v>48.402</v>
      </c>
      <c r="I4" s="18">
        <f>F4+H4</f>
        <v>86.802</v>
      </c>
      <c r="J4" s="11">
        <v>1</v>
      </c>
      <c r="K4" s="11" t="s">
        <v>17</v>
      </c>
      <c r="L4" s="11"/>
      <c r="M4"/>
      <c r="N4"/>
      <c r="O4"/>
      <c r="P4"/>
    </row>
    <row r="5" ht="30" customHeight="1" spans="1:12">
      <c r="A5" s="9">
        <v>2</v>
      </c>
      <c r="B5" s="16"/>
      <c r="C5" s="11" t="s">
        <v>18</v>
      </c>
      <c r="D5" s="12" t="s">
        <v>19</v>
      </c>
      <c r="E5" s="11">
        <v>88</v>
      </c>
      <c r="F5" s="13">
        <f>E5*0.4</f>
        <v>35.2</v>
      </c>
      <c r="G5" s="14">
        <v>83</v>
      </c>
      <c r="H5" s="15">
        <f>G5*0.6</f>
        <v>49.8</v>
      </c>
      <c r="I5" s="18">
        <f>F5+H5</f>
        <v>85</v>
      </c>
      <c r="J5" s="11">
        <v>2</v>
      </c>
      <c r="K5" s="11" t="s">
        <v>17</v>
      </c>
      <c r="L5" s="11"/>
    </row>
    <row r="6" ht="30" customHeight="1" spans="1:12">
      <c r="A6" s="9">
        <v>3</v>
      </c>
      <c r="B6" s="16"/>
      <c r="C6" s="11" t="s">
        <v>20</v>
      </c>
      <c r="D6" s="12" t="s">
        <v>21</v>
      </c>
      <c r="E6" s="11">
        <v>77</v>
      </c>
      <c r="F6" s="13">
        <f>E6*0.4</f>
        <v>30.8</v>
      </c>
      <c r="G6" s="14">
        <v>84</v>
      </c>
      <c r="H6" s="15">
        <f>G6*0.6</f>
        <v>50.4</v>
      </c>
      <c r="I6" s="18">
        <f>F6+H6</f>
        <v>81.2</v>
      </c>
      <c r="J6" s="11">
        <v>3</v>
      </c>
      <c r="K6" s="11"/>
      <c r="L6" s="11"/>
    </row>
    <row r="7" ht="30" customHeight="1" spans="1:12">
      <c r="A7" s="9">
        <v>4</v>
      </c>
      <c r="B7" s="16"/>
      <c r="C7" s="11" t="s">
        <v>22</v>
      </c>
      <c r="D7" s="12" t="s">
        <v>23</v>
      </c>
      <c r="E7" s="11">
        <v>78</v>
      </c>
      <c r="F7" s="13">
        <f>E7*0.4</f>
        <v>31.2</v>
      </c>
      <c r="G7" s="14">
        <v>82.67</v>
      </c>
      <c r="H7" s="15">
        <f>G7*0.6</f>
        <v>49.602</v>
      </c>
      <c r="I7" s="18">
        <f>F7+H7</f>
        <v>80.802</v>
      </c>
      <c r="J7" s="11">
        <v>4</v>
      </c>
      <c r="K7" s="11"/>
      <c r="L7" s="11"/>
    </row>
    <row r="8" ht="30" customHeight="1" spans="1:12">
      <c r="A8" s="9">
        <v>5</v>
      </c>
      <c r="B8" s="16"/>
      <c r="C8" s="11" t="s">
        <v>24</v>
      </c>
      <c r="D8" s="12" t="s">
        <v>25</v>
      </c>
      <c r="E8" s="11">
        <v>88</v>
      </c>
      <c r="F8" s="13">
        <f>E8*0.4</f>
        <v>35.2</v>
      </c>
      <c r="G8" s="14">
        <v>67</v>
      </c>
      <c r="H8" s="15">
        <f>G8*0.6</f>
        <v>40.2</v>
      </c>
      <c r="I8" s="18">
        <f>F8+H8</f>
        <v>75.4</v>
      </c>
      <c r="J8" s="11">
        <v>5</v>
      </c>
      <c r="K8" s="11"/>
      <c r="L8" s="11"/>
    </row>
    <row r="9" ht="30" customHeight="1" spans="1:12">
      <c r="A9" s="9">
        <v>6</v>
      </c>
      <c r="B9" s="16"/>
      <c r="C9" s="11" t="s">
        <v>26</v>
      </c>
      <c r="D9" s="12" t="s">
        <v>27</v>
      </c>
      <c r="E9" s="11">
        <v>71</v>
      </c>
      <c r="F9" s="13">
        <f>E9*0.4</f>
        <v>28.4</v>
      </c>
      <c r="G9" s="14">
        <v>73.33</v>
      </c>
      <c r="H9" s="15">
        <f>G9*0.6</f>
        <v>43.998</v>
      </c>
      <c r="I9" s="18">
        <f>F9+H9</f>
        <v>72.398</v>
      </c>
      <c r="J9" s="11">
        <v>6</v>
      </c>
      <c r="K9" s="11"/>
      <c r="L9" s="11"/>
    </row>
    <row r="10" ht="30" customHeight="1" spans="1:12">
      <c r="A10" s="9">
        <v>7</v>
      </c>
      <c r="B10" s="17"/>
      <c r="C10" s="11" t="s">
        <v>28</v>
      </c>
      <c r="D10" s="12" t="s">
        <v>29</v>
      </c>
      <c r="E10" s="11">
        <v>76</v>
      </c>
      <c r="F10" s="13">
        <f>E10*0.4</f>
        <v>30.4</v>
      </c>
      <c r="G10" s="14">
        <v>53</v>
      </c>
      <c r="H10" s="15">
        <f>G10*0.6</f>
        <v>31.8</v>
      </c>
      <c r="I10" s="18">
        <f>F10+H10</f>
        <v>62.2</v>
      </c>
      <c r="J10" s="11">
        <v>7</v>
      </c>
      <c r="K10" s="11"/>
      <c r="L10" s="11"/>
    </row>
    <row r="11" ht="30" customHeight="1" spans="1:12">
      <c r="A11" s="9">
        <v>8</v>
      </c>
      <c r="B11" s="10" t="s">
        <v>30</v>
      </c>
      <c r="C11" s="12" t="s">
        <v>31</v>
      </c>
      <c r="D11" s="12" t="s">
        <v>32</v>
      </c>
      <c r="E11" s="13">
        <v>72</v>
      </c>
      <c r="F11" s="13">
        <f>E11*0.4</f>
        <v>28.8</v>
      </c>
      <c r="G11" s="15">
        <v>77.67</v>
      </c>
      <c r="H11" s="15">
        <f>G11*0.6</f>
        <v>46.602</v>
      </c>
      <c r="I11" s="18">
        <f>F11+H11</f>
        <v>75.402</v>
      </c>
      <c r="J11" s="9">
        <v>1</v>
      </c>
      <c r="K11" s="15" t="s">
        <v>17</v>
      </c>
      <c r="L11" s="15"/>
    </row>
    <row r="12" ht="30" customHeight="1" spans="1:12">
      <c r="A12" s="9">
        <v>9</v>
      </c>
      <c r="B12" s="17"/>
      <c r="C12" s="12" t="s">
        <v>33</v>
      </c>
      <c r="D12" s="12" t="s">
        <v>34</v>
      </c>
      <c r="E12" s="15">
        <v>66</v>
      </c>
      <c r="F12" s="13">
        <f>E12*0.4</f>
        <v>26.4</v>
      </c>
      <c r="G12" s="15">
        <v>68</v>
      </c>
      <c r="H12" s="15">
        <f>G12*0.6</f>
        <v>40.8</v>
      </c>
      <c r="I12" s="18">
        <f>F12+H12</f>
        <v>67.2</v>
      </c>
      <c r="J12" s="9">
        <v>2</v>
      </c>
      <c r="K12" s="15"/>
      <c r="L12" s="15"/>
    </row>
  </sheetData>
  <mergeCells count="3">
    <mergeCell ref="A2:L2"/>
    <mergeCell ref="B4:B10"/>
    <mergeCell ref="B11:B12"/>
  </mergeCells>
  <printOptions horizontalCentered="1"/>
  <pageMargins left="0.393055555555556" right="0.393055555555556" top="0.708333333333333" bottom="0.196527777777778" header="0.118055555555556" footer="0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</cp:lastModifiedBy>
  <dcterms:created xsi:type="dcterms:W3CDTF">2019-07-22T01:55:00Z</dcterms:created>
  <dcterms:modified xsi:type="dcterms:W3CDTF">2024-09-24T10:28:40Z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D3AA9EDA0BE14057A4C5710444943C72</vt:lpwstr>
  </property>
</Properties>
</file>