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行政工作\2.7招聘(综合)和培训\2024年人事代理招聘\面试成绩及拟体检名单\体检通知\"/>
    </mc:Choice>
  </mc:AlternateContent>
  <xr:revisionPtr revIDLastSave="0" documentId="13_ncr:1_{05BD2A7B-75EA-41F0-A7B1-B94F06812F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Sheet1!$A$3:$H$32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000-000001000000}">
      <text>
        <r>
          <rPr>
            <sz val="11"/>
            <color indexed="8"/>
            <rFont val="等线"/>
            <family val="3"/>
            <charset val="134"/>
            <scheme val="minor"/>
          </rPr>
          <t>jobname</t>
        </r>
      </text>
    </comment>
  </commentList>
</comments>
</file>

<file path=xl/sharedStrings.xml><?xml version="1.0" encoding="utf-8"?>
<sst xmlns="http://schemas.openxmlformats.org/spreadsheetml/2006/main" count="99" uniqueCount="62">
  <si>
    <t>附件</t>
  </si>
  <si>
    <t>序号</t>
  </si>
  <si>
    <t>应聘岗位</t>
  </si>
  <si>
    <t>考号</t>
  </si>
  <si>
    <t>姓名</t>
  </si>
  <si>
    <t>笔试成绩</t>
  </si>
  <si>
    <t>面试成绩</t>
  </si>
  <si>
    <t>总成绩</t>
  </si>
  <si>
    <t>总成绩排名</t>
  </si>
  <si>
    <t>201从事中医学、中西医</t>
  </si>
  <si>
    <t>免笔试</t>
  </si>
  <si>
    <t>张慧艳</t>
  </si>
  <si>
    <t>副高免笔试</t>
  </si>
  <si>
    <t>王丽娜</t>
  </si>
  <si>
    <t>204临床医学</t>
  </si>
  <si>
    <t>任文锐</t>
  </si>
  <si>
    <t>1</t>
  </si>
  <si>
    <t>常丰华</t>
  </si>
  <si>
    <t>2</t>
  </si>
  <si>
    <t>3</t>
  </si>
  <si>
    <t>4</t>
  </si>
  <si>
    <t>205基础医学</t>
  </si>
  <si>
    <t>梁晶晶</t>
  </si>
  <si>
    <t>陈智远</t>
  </si>
  <si>
    <t>孙蝶</t>
  </si>
  <si>
    <t>206中医学，中西医结合</t>
  </si>
  <si>
    <t>骈雪</t>
  </si>
  <si>
    <t>郭楷模</t>
  </si>
  <si>
    <t>张少阳</t>
  </si>
  <si>
    <t>宁源</t>
  </si>
  <si>
    <t>207中药学</t>
  </si>
  <si>
    <t>王慧琳</t>
  </si>
  <si>
    <t>袁枝花</t>
  </si>
  <si>
    <t>209临床医学</t>
  </si>
  <si>
    <t>侯越</t>
  </si>
  <si>
    <t>黄慧兰</t>
  </si>
  <si>
    <t>210药学</t>
  </si>
  <si>
    <t>郭硕硕</t>
  </si>
  <si>
    <t>212中医、中医学</t>
  </si>
  <si>
    <t>杨新玉</t>
  </si>
  <si>
    <t>214医学类各专业</t>
  </si>
  <si>
    <t>赵怡菲</t>
  </si>
  <si>
    <t>牛佳</t>
  </si>
  <si>
    <t>215食品科学、生物与医药</t>
  </si>
  <si>
    <t>高梦丽</t>
  </si>
  <si>
    <t>217学前教育学</t>
  </si>
  <si>
    <t>张铭芮</t>
  </si>
  <si>
    <t>218英语语言文学</t>
  </si>
  <si>
    <t>王依琳</t>
  </si>
  <si>
    <t>219高等教育学</t>
  </si>
  <si>
    <t>马红</t>
  </si>
  <si>
    <t>贾奕真</t>
  </si>
  <si>
    <t>220计算机科学与技术、软件工程</t>
  </si>
  <si>
    <t>赵宇曦</t>
  </si>
  <si>
    <t>221管理学（人力资源管理方向）</t>
  </si>
  <si>
    <t>王晓罗</t>
  </si>
  <si>
    <t>222图书馆学、情报学</t>
  </si>
  <si>
    <t>韩苗</t>
  </si>
  <si>
    <t>225口腔医学（本科以上学历）</t>
  </si>
  <si>
    <t>段非</t>
  </si>
  <si>
    <t>于文倩</t>
  </si>
  <si>
    <t>河南护理职业学院2024年人事代理招聘体检人员名单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</si>
</sst>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33"/>
  <sheetViews>
    <sheetView tabSelected="1" workbookViewId="0">
      <selection activeCell="K3" sqref="K3"/>
    </sheetView>
  </sheetViews>
  <sheetFormatPr defaultColWidth="9" defaultRowHeight="14.25" x14ac:dyDescent="0.2"/>
  <cols>
    <col min="1" max="1" width="9.5" style="2" customWidth="1"/>
    <col min="2" max="2" width="34.25" style="2" customWidth="1"/>
    <col min="3" max="3" width="11.375" style="2" customWidth="1"/>
    <col min="4" max="4" width="7.5" style="2" customWidth="1"/>
    <col min="5" max="5" width="15" style="2" customWidth="1"/>
    <col min="6" max="6" width="12.25" style="3" customWidth="1"/>
    <col min="7" max="7" width="11.25" style="4" customWidth="1"/>
    <col min="8" max="8" width="10" style="5" customWidth="1"/>
    <col min="9" max="16384" width="9" style="2"/>
  </cols>
  <sheetData>
    <row r="1" spans="1:8" ht="39" customHeight="1" x14ac:dyDescent="0.2">
      <c r="A1" s="6" t="s">
        <v>0</v>
      </c>
      <c r="B1" s="7"/>
      <c r="C1" s="7"/>
      <c r="D1" s="7"/>
      <c r="E1" s="7"/>
      <c r="F1" s="7"/>
      <c r="G1" s="7"/>
      <c r="H1" s="7"/>
    </row>
    <row r="2" spans="1:8" ht="33.75" customHeight="1" x14ac:dyDescent="0.2">
      <c r="A2" s="18" t="s">
        <v>61</v>
      </c>
      <c r="B2" s="18"/>
      <c r="C2" s="18"/>
      <c r="D2" s="18"/>
      <c r="E2" s="18"/>
      <c r="F2" s="18"/>
      <c r="G2" s="18"/>
      <c r="H2" s="18"/>
    </row>
    <row r="3" spans="1:8" ht="62.1" customHeight="1" x14ac:dyDescent="0.2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s="1" customFormat="1" ht="21.75" customHeight="1" x14ac:dyDescent="0.25">
      <c r="A4" s="11">
        <v>1</v>
      </c>
      <c r="B4" s="12" t="s">
        <v>9</v>
      </c>
      <c r="C4" s="11" t="s">
        <v>10</v>
      </c>
      <c r="D4" s="11" t="s">
        <v>11</v>
      </c>
      <c r="E4" s="13" t="s">
        <v>12</v>
      </c>
      <c r="F4" s="14">
        <v>85.67</v>
      </c>
      <c r="G4" s="15">
        <f>F4</f>
        <v>85.67</v>
      </c>
      <c r="H4" s="16">
        <v>1</v>
      </c>
    </row>
    <row r="5" spans="1:8" s="1" customFormat="1" ht="21.75" customHeight="1" x14ac:dyDescent="0.25">
      <c r="A5" s="11">
        <v>2</v>
      </c>
      <c r="B5" s="12" t="s">
        <v>9</v>
      </c>
      <c r="C5" s="11" t="s">
        <v>10</v>
      </c>
      <c r="D5" s="11" t="s">
        <v>13</v>
      </c>
      <c r="E5" s="13" t="s">
        <v>12</v>
      </c>
      <c r="F5" s="14">
        <v>84</v>
      </c>
      <c r="G5" s="15">
        <f>F5</f>
        <v>84</v>
      </c>
      <c r="H5" s="16">
        <v>2</v>
      </c>
    </row>
    <row r="6" spans="1:8" s="1" customFormat="1" ht="23.65" customHeight="1" x14ac:dyDescent="0.25">
      <c r="A6" s="11">
        <v>3</v>
      </c>
      <c r="B6" s="12" t="s">
        <v>14</v>
      </c>
      <c r="C6" s="11">
        <v>12040114</v>
      </c>
      <c r="D6" s="11" t="s">
        <v>15</v>
      </c>
      <c r="E6" s="13">
        <v>74.8</v>
      </c>
      <c r="F6" s="14">
        <v>88.33</v>
      </c>
      <c r="G6" s="15">
        <f t="shared" ref="G6:G17" si="0">E6*0.4+F6*0.6</f>
        <v>82.918000000000006</v>
      </c>
      <c r="H6" s="16" t="s">
        <v>16</v>
      </c>
    </row>
    <row r="7" spans="1:8" s="1" customFormat="1" ht="23.65" customHeight="1" x14ac:dyDescent="0.25">
      <c r="A7" s="11">
        <v>4</v>
      </c>
      <c r="B7" s="12" t="s">
        <v>14</v>
      </c>
      <c r="C7" s="11">
        <v>12040102</v>
      </c>
      <c r="D7" s="11" t="s">
        <v>17</v>
      </c>
      <c r="E7" s="13">
        <v>71</v>
      </c>
      <c r="F7" s="14">
        <v>90.67</v>
      </c>
      <c r="G7" s="15">
        <f t="shared" si="0"/>
        <v>82.802000000000007</v>
      </c>
      <c r="H7" s="16" t="s">
        <v>18</v>
      </c>
    </row>
    <row r="8" spans="1:8" s="1" customFormat="1" ht="23.65" customHeight="1" x14ac:dyDescent="0.25">
      <c r="A8" s="11">
        <v>5</v>
      </c>
      <c r="B8" s="12" t="s">
        <v>21</v>
      </c>
      <c r="C8" s="11">
        <v>12050128</v>
      </c>
      <c r="D8" s="11" t="s">
        <v>22</v>
      </c>
      <c r="E8" s="13">
        <v>72.7</v>
      </c>
      <c r="F8" s="14">
        <v>91.33</v>
      </c>
      <c r="G8" s="15">
        <f t="shared" si="0"/>
        <v>83.878</v>
      </c>
      <c r="H8" s="16" t="s">
        <v>16</v>
      </c>
    </row>
    <row r="9" spans="1:8" s="1" customFormat="1" ht="23.65" customHeight="1" x14ac:dyDescent="0.25">
      <c r="A9" s="11">
        <v>6</v>
      </c>
      <c r="B9" s="12" t="s">
        <v>21</v>
      </c>
      <c r="C9" s="11">
        <v>12050120</v>
      </c>
      <c r="D9" s="11" t="s">
        <v>23</v>
      </c>
      <c r="E9" s="13">
        <v>73.099999999999994</v>
      </c>
      <c r="F9" s="14">
        <v>88.67</v>
      </c>
      <c r="G9" s="15">
        <f t="shared" si="0"/>
        <v>82.441999999999993</v>
      </c>
      <c r="H9" s="16" t="s">
        <v>18</v>
      </c>
    </row>
    <row r="10" spans="1:8" s="1" customFormat="1" ht="23.65" customHeight="1" x14ac:dyDescent="0.25">
      <c r="A10" s="11">
        <v>7</v>
      </c>
      <c r="B10" s="12" t="s">
        <v>21</v>
      </c>
      <c r="C10" s="11">
        <v>12050202</v>
      </c>
      <c r="D10" s="11" t="s">
        <v>24</v>
      </c>
      <c r="E10" s="13">
        <v>72.900000000000006</v>
      </c>
      <c r="F10" s="14">
        <v>85.67</v>
      </c>
      <c r="G10" s="15">
        <f t="shared" si="0"/>
        <v>80.562000000000012</v>
      </c>
      <c r="H10" s="16" t="s">
        <v>19</v>
      </c>
    </row>
    <row r="11" spans="1:8" s="1" customFormat="1" ht="21.75" customHeight="1" x14ac:dyDescent="0.25">
      <c r="A11" s="11">
        <v>8</v>
      </c>
      <c r="B11" s="12" t="s">
        <v>25</v>
      </c>
      <c r="C11" s="11">
        <v>12060228</v>
      </c>
      <c r="D11" s="11" t="s">
        <v>26</v>
      </c>
      <c r="E11" s="13">
        <v>70.3</v>
      </c>
      <c r="F11" s="14">
        <v>84.67</v>
      </c>
      <c r="G11" s="15">
        <f t="shared" si="0"/>
        <v>78.921999999999997</v>
      </c>
      <c r="H11" s="16" t="s">
        <v>16</v>
      </c>
    </row>
    <row r="12" spans="1:8" s="1" customFormat="1" ht="21.75" customHeight="1" x14ac:dyDescent="0.25">
      <c r="A12" s="11">
        <v>9</v>
      </c>
      <c r="B12" s="12" t="s">
        <v>25</v>
      </c>
      <c r="C12" s="11">
        <v>12060219</v>
      </c>
      <c r="D12" s="14" t="s">
        <v>27</v>
      </c>
      <c r="E12" s="13">
        <v>73.900000000000006</v>
      </c>
      <c r="F12" s="14">
        <v>81.67</v>
      </c>
      <c r="G12" s="15">
        <f t="shared" si="0"/>
        <v>78.562000000000012</v>
      </c>
      <c r="H12" s="16" t="s">
        <v>18</v>
      </c>
    </row>
    <row r="13" spans="1:8" s="1" customFormat="1" ht="21.75" customHeight="1" x14ac:dyDescent="0.25">
      <c r="A13" s="11">
        <v>10</v>
      </c>
      <c r="B13" s="12" t="s">
        <v>25</v>
      </c>
      <c r="C13" s="11">
        <v>12060308</v>
      </c>
      <c r="D13" s="11" t="s">
        <v>28</v>
      </c>
      <c r="E13" s="13">
        <v>72.3</v>
      </c>
      <c r="F13" s="14">
        <v>82.67</v>
      </c>
      <c r="G13" s="15">
        <f t="shared" si="0"/>
        <v>78.521999999999991</v>
      </c>
      <c r="H13" s="16" t="s">
        <v>19</v>
      </c>
    </row>
    <row r="14" spans="1:8" s="1" customFormat="1" ht="21.75" customHeight="1" x14ac:dyDescent="0.25">
      <c r="A14" s="11">
        <v>11</v>
      </c>
      <c r="B14" s="12" t="s">
        <v>25</v>
      </c>
      <c r="C14" s="11">
        <v>12060227</v>
      </c>
      <c r="D14" s="11" t="s">
        <v>29</v>
      </c>
      <c r="E14" s="13">
        <v>66.7</v>
      </c>
      <c r="F14" s="14">
        <v>85</v>
      </c>
      <c r="G14" s="15">
        <f t="shared" si="0"/>
        <v>77.680000000000007</v>
      </c>
      <c r="H14" s="16" t="s">
        <v>20</v>
      </c>
    </row>
    <row r="15" spans="1:8" s="1" customFormat="1" ht="21.75" customHeight="1" x14ac:dyDescent="0.25">
      <c r="A15" s="11">
        <v>12</v>
      </c>
      <c r="B15" s="12" t="s">
        <v>30</v>
      </c>
      <c r="C15" s="11">
        <v>12070318</v>
      </c>
      <c r="D15" s="11" t="s">
        <v>31</v>
      </c>
      <c r="E15" s="13">
        <v>75.5</v>
      </c>
      <c r="F15" s="14">
        <v>85</v>
      </c>
      <c r="G15" s="15">
        <f t="shared" si="0"/>
        <v>81.2</v>
      </c>
      <c r="H15" s="16" t="s">
        <v>16</v>
      </c>
    </row>
    <row r="16" spans="1:8" s="1" customFormat="1" ht="21.75" customHeight="1" x14ac:dyDescent="0.25">
      <c r="A16" s="11">
        <v>13</v>
      </c>
      <c r="B16" s="12" t="s">
        <v>30</v>
      </c>
      <c r="C16" s="11">
        <v>12070321</v>
      </c>
      <c r="D16" s="11" t="s">
        <v>32</v>
      </c>
      <c r="E16" s="13">
        <v>69.5</v>
      </c>
      <c r="F16" s="14">
        <v>88</v>
      </c>
      <c r="G16" s="15">
        <f t="shared" si="0"/>
        <v>80.599999999999994</v>
      </c>
      <c r="H16" s="16" t="s">
        <v>18</v>
      </c>
    </row>
    <row r="17" spans="1:8" s="1" customFormat="1" ht="23.65" customHeight="1" x14ac:dyDescent="0.25">
      <c r="A17" s="11">
        <v>14</v>
      </c>
      <c r="B17" s="12" t="s">
        <v>33</v>
      </c>
      <c r="C17" s="11">
        <v>12090401</v>
      </c>
      <c r="D17" s="11" t="s">
        <v>34</v>
      </c>
      <c r="E17" s="13">
        <v>72.599999999999994</v>
      </c>
      <c r="F17" s="14">
        <v>88.33</v>
      </c>
      <c r="G17" s="15">
        <f t="shared" si="0"/>
        <v>82.037999999999997</v>
      </c>
      <c r="H17" s="16" t="s">
        <v>16</v>
      </c>
    </row>
    <row r="18" spans="1:8" s="1" customFormat="1" ht="23.65" customHeight="1" x14ac:dyDescent="0.25">
      <c r="A18" s="11">
        <v>15</v>
      </c>
      <c r="B18" s="12" t="s">
        <v>33</v>
      </c>
      <c r="C18" s="11">
        <v>12090402</v>
      </c>
      <c r="D18" s="11" t="s">
        <v>35</v>
      </c>
      <c r="E18" s="13">
        <v>68.3</v>
      </c>
      <c r="F18" s="14">
        <v>82.33</v>
      </c>
      <c r="G18" s="15">
        <f t="shared" ref="G18:G29" si="1">E18*0.4+F18*0.6</f>
        <v>76.717999999999989</v>
      </c>
      <c r="H18" s="16" t="s">
        <v>18</v>
      </c>
    </row>
    <row r="19" spans="1:8" s="1" customFormat="1" ht="21.75" customHeight="1" x14ac:dyDescent="0.25">
      <c r="A19" s="11">
        <v>16</v>
      </c>
      <c r="B19" s="12" t="s">
        <v>36</v>
      </c>
      <c r="C19" s="11">
        <v>12100409</v>
      </c>
      <c r="D19" s="11" t="s">
        <v>37</v>
      </c>
      <c r="E19" s="13">
        <v>73.900000000000006</v>
      </c>
      <c r="F19" s="14">
        <v>85.33</v>
      </c>
      <c r="G19" s="15">
        <f t="shared" si="1"/>
        <v>80.75800000000001</v>
      </c>
      <c r="H19" s="16" t="s">
        <v>16</v>
      </c>
    </row>
    <row r="20" spans="1:8" s="1" customFormat="1" ht="21.75" customHeight="1" x14ac:dyDescent="0.25">
      <c r="A20" s="11">
        <v>17</v>
      </c>
      <c r="B20" s="12" t="s">
        <v>38</v>
      </c>
      <c r="C20" s="11">
        <v>12120502</v>
      </c>
      <c r="D20" s="11" t="s">
        <v>39</v>
      </c>
      <c r="E20" s="13">
        <v>72.8</v>
      </c>
      <c r="F20" s="14">
        <v>84.33</v>
      </c>
      <c r="G20" s="15">
        <f t="shared" si="1"/>
        <v>79.718000000000004</v>
      </c>
      <c r="H20" s="16" t="s">
        <v>16</v>
      </c>
    </row>
    <row r="21" spans="1:8" s="1" customFormat="1" ht="23.65" customHeight="1" x14ac:dyDescent="0.25">
      <c r="A21" s="11">
        <v>18</v>
      </c>
      <c r="B21" s="12" t="s">
        <v>40</v>
      </c>
      <c r="C21" s="11">
        <v>12140519</v>
      </c>
      <c r="D21" s="11" t="s">
        <v>41</v>
      </c>
      <c r="E21" s="13">
        <v>72.900000000000006</v>
      </c>
      <c r="F21" s="14">
        <v>89.33</v>
      </c>
      <c r="G21" s="15">
        <f t="shared" si="1"/>
        <v>82.75800000000001</v>
      </c>
      <c r="H21" s="16" t="s">
        <v>16</v>
      </c>
    </row>
    <row r="22" spans="1:8" s="1" customFormat="1" ht="23.65" customHeight="1" x14ac:dyDescent="0.25">
      <c r="A22" s="11">
        <v>19</v>
      </c>
      <c r="B22" s="12" t="s">
        <v>40</v>
      </c>
      <c r="C22" s="11">
        <v>12140511</v>
      </c>
      <c r="D22" s="11" t="s">
        <v>42</v>
      </c>
      <c r="E22" s="13">
        <v>78.2</v>
      </c>
      <c r="F22" s="14">
        <v>83.33</v>
      </c>
      <c r="G22" s="15">
        <f t="shared" si="1"/>
        <v>81.277999999999992</v>
      </c>
      <c r="H22" s="16" t="s">
        <v>18</v>
      </c>
    </row>
    <row r="23" spans="1:8" s="1" customFormat="1" ht="26.25" customHeight="1" x14ac:dyDescent="0.25">
      <c r="A23" s="11">
        <v>20</v>
      </c>
      <c r="B23" s="12" t="s">
        <v>43</v>
      </c>
      <c r="C23" s="11">
        <v>22150601</v>
      </c>
      <c r="D23" s="11" t="s">
        <v>44</v>
      </c>
      <c r="E23" s="13">
        <v>56.7</v>
      </c>
      <c r="F23" s="14">
        <v>86.33</v>
      </c>
      <c r="G23" s="15">
        <f t="shared" si="1"/>
        <v>74.477999999999994</v>
      </c>
      <c r="H23" s="16" t="s">
        <v>16</v>
      </c>
    </row>
    <row r="24" spans="1:8" s="1" customFormat="1" ht="26.25" customHeight="1" x14ac:dyDescent="0.25">
      <c r="A24" s="11">
        <v>21</v>
      </c>
      <c r="B24" s="12" t="s">
        <v>45</v>
      </c>
      <c r="C24" s="11">
        <v>22170613</v>
      </c>
      <c r="D24" s="11" t="s">
        <v>46</v>
      </c>
      <c r="E24" s="13">
        <v>69.400000000000006</v>
      </c>
      <c r="F24" s="14">
        <v>91.33</v>
      </c>
      <c r="G24" s="15">
        <f t="shared" si="1"/>
        <v>82.557999999999993</v>
      </c>
      <c r="H24" s="16" t="s">
        <v>16</v>
      </c>
    </row>
    <row r="25" spans="1:8" s="1" customFormat="1" ht="26.25" customHeight="1" x14ac:dyDescent="0.25">
      <c r="A25" s="11">
        <v>22</v>
      </c>
      <c r="B25" s="12" t="s">
        <v>47</v>
      </c>
      <c r="C25" s="11">
        <v>22180621</v>
      </c>
      <c r="D25" s="11" t="s">
        <v>48</v>
      </c>
      <c r="E25" s="13">
        <v>65.099999999999994</v>
      </c>
      <c r="F25" s="14">
        <v>92.33</v>
      </c>
      <c r="G25" s="15">
        <f t="shared" si="1"/>
        <v>81.437999999999988</v>
      </c>
      <c r="H25" s="16" t="s">
        <v>16</v>
      </c>
    </row>
    <row r="26" spans="1:8" s="1" customFormat="1" ht="26.25" customHeight="1" x14ac:dyDescent="0.25">
      <c r="A26" s="11">
        <v>23</v>
      </c>
      <c r="B26" s="12" t="s">
        <v>49</v>
      </c>
      <c r="C26" s="11">
        <v>22190701</v>
      </c>
      <c r="D26" s="11" t="s">
        <v>50</v>
      </c>
      <c r="E26" s="13">
        <v>68.2</v>
      </c>
      <c r="F26" s="14">
        <v>88</v>
      </c>
      <c r="G26" s="15">
        <f t="shared" si="1"/>
        <v>80.08</v>
      </c>
      <c r="H26" s="16" t="s">
        <v>16</v>
      </c>
    </row>
    <row r="27" spans="1:8" s="1" customFormat="1" ht="26.25" customHeight="1" x14ac:dyDescent="0.25">
      <c r="A27" s="11">
        <v>24</v>
      </c>
      <c r="B27" s="12" t="s">
        <v>49</v>
      </c>
      <c r="C27" s="11">
        <v>22190629</v>
      </c>
      <c r="D27" s="11" t="s">
        <v>51</v>
      </c>
      <c r="E27" s="13">
        <v>65.7</v>
      </c>
      <c r="F27" s="14">
        <v>88</v>
      </c>
      <c r="G27" s="15">
        <f t="shared" si="1"/>
        <v>79.08</v>
      </c>
      <c r="H27" s="16" t="s">
        <v>18</v>
      </c>
    </row>
    <row r="28" spans="1:8" s="1" customFormat="1" ht="26.25" customHeight="1" x14ac:dyDescent="0.25">
      <c r="A28" s="11">
        <v>25</v>
      </c>
      <c r="B28" s="12" t="s">
        <v>52</v>
      </c>
      <c r="C28" s="11">
        <v>22200713</v>
      </c>
      <c r="D28" s="11" t="s">
        <v>53</v>
      </c>
      <c r="E28" s="13">
        <v>62</v>
      </c>
      <c r="F28" s="14">
        <v>87.67</v>
      </c>
      <c r="G28" s="15">
        <f t="shared" si="1"/>
        <v>77.402000000000001</v>
      </c>
      <c r="H28" s="16" t="s">
        <v>16</v>
      </c>
    </row>
    <row r="29" spans="1:8" s="1" customFormat="1" ht="26.25" customHeight="1" x14ac:dyDescent="0.25">
      <c r="A29" s="11">
        <v>26</v>
      </c>
      <c r="B29" s="12" t="s">
        <v>54</v>
      </c>
      <c r="C29" s="11">
        <v>22210716</v>
      </c>
      <c r="D29" s="11" t="s">
        <v>55</v>
      </c>
      <c r="E29" s="13">
        <v>64.2</v>
      </c>
      <c r="F29" s="17">
        <v>90.33</v>
      </c>
      <c r="G29" s="15">
        <f t="shared" si="1"/>
        <v>79.878</v>
      </c>
      <c r="H29" s="16" t="s">
        <v>16</v>
      </c>
    </row>
    <row r="30" spans="1:8" s="1" customFormat="1" ht="26.25" customHeight="1" x14ac:dyDescent="0.25">
      <c r="A30" s="11">
        <v>27</v>
      </c>
      <c r="B30" s="12" t="s">
        <v>56</v>
      </c>
      <c r="C30" s="11">
        <v>22220721</v>
      </c>
      <c r="D30" s="11" t="s">
        <v>57</v>
      </c>
      <c r="E30" s="13">
        <v>71</v>
      </c>
      <c r="F30" s="14">
        <v>86.33</v>
      </c>
      <c r="G30" s="15">
        <f t="shared" ref="G30:G32" si="2">E30*0.4+F30*0.6</f>
        <v>80.197999999999993</v>
      </c>
      <c r="H30" s="16" t="s">
        <v>16</v>
      </c>
    </row>
    <row r="31" spans="1:8" s="1" customFormat="1" ht="23.65" customHeight="1" x14ac:dyDescent="0.25">
      <c r="A31" s="11">
        <v>28</v>
      </c>
      <c r="B31" s="12" t="s">
        <v>58</v>
      </c>
      <c r="C31" s="11">
        <v>12250521</v>
      </c>
      <c r="D31" s="11" t="s">
        <v>59</v>
      </c>
      <c r="E31" s="13">
        <v>68.8</v>
      </c>
      <c r="F31" s="14">
        <v>91.67</v>
      </c>
      <c r="G31" s="15">
        <f t="shared" si="2"/>
        <v>82.522000000000006</v>
      </c>
      <c r="H31" s="16" t="s">
        <v>16</v>
      </c>
    </row>
    <row r="32" spans="1:8" s="1" customFormat="1" ht="21" customHeight="1" x14ac:dyDescent="0.25">
      <c r="A32" s="11">
        <v>29</v>
      </c>
      <c r="B32" s="12" t="s">
        <v>58</v>
      </c>
      <c r="C32" s="11">
        <v>12250531</v>
      </c>
      <c r="D32" s="11" t="s">
        <v>60</v>
      </c>
      <c r="E32" s="13">
        <v>74.099999999999994</v>
      </c>
      <c r="F32" s="14">
        <v>85</v>
      </c>
      <c r="G32" s="15">
        <f t="shared" si="2"/>
        <v>80.64</v>
      </c>
      <c r="H32" s="16" t="s">
        <v>18</v>
      </c>
    </row>
    <row r="33" ht="15" customHeight="1" x14ac:dyDescent="0.2"/>
  </sheetData>
  <autoFilter ref="A3:H32" xr:uid="{00000000-0009-0000-0000-000000000000}">
    <filterColumn colId="5">
      <filters>
        <filter val="63"/>
        <filter val="68"/>
        <filter val="72"/>
        <filter val="73.33"/>
        <filter val="73.67"/>
        <filter val="74"/>
        <filter val="75"/>
        <filter val="75.33"/>
        <filter val="76"/>
        <filter val="77"/>
        <filter val="77.33"/>
        <filter val="77.67"/>
        <filter val="78"/>
        <filter val="78.33"/>
        <filter val="79.33"/>
        <filter val="80"/>
        <filter val="80.33"/>
        <filter val="80.67"/>
        <filter val="81"/>
        <filter val="81.33"/>
        <filter val="81.67"/>
        <filter val="82"/>
        <filter val="82.33"/>
        <filter val="82.67"/>
        <filter val="83.33"/>
        <filter val="83.67"/>
        <filter val="84"/>
        <filter val="84.33"/>
        <filter val="84.67"/>
        <filter val="85"/>
        <filter val="85.33"/>
        <filter val="85.67"/>
        <filter val="86"/>
        <filter val="86.33"/>
        <filter val="86.67"/>
        <filter val="87.67"/>
        <filter val="88"/>
        <filter val="88.33"/>
        <filter val="88.67"/>
        <filter val="89.33"/>
        <filter val="90.33"/>
        <filter val="90.67"/>
        <filter val="91"/>
        <filter val="91.33"/>
        <filter val="91.67"/>
        <filter val="92.33"/>
      </filters>
    </filterColumn>
  </autoFilter>
  <mergeCells count="1">
    <mergeCell ref="A2:H2"/>
  </mergeCells>
  <phoneticPr fontId="9" type="noConversion"/>
  <conditionalFormatting sqref="D13:D1048576 D4:D11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DB07E-679B-4E70-8D4F-4387BD0CBC83}">
  <dimension ref="I2:I34"/>
  <sheetViews>
    <sheetView workbookViewId="0">
      <selection activeCell="I2" sqref="I2:I34"/>
    </sheetView>
  </sheetViews>
  <sheetFormatPr defaultRowHeight="14.25" x14ac:dyDescent="0.2"/>
  <sheetData>
    <row r="2" spans="9:9" x14ac:dyDescent="0.2">
      <c r="I2">
        <v>1</v>
      </c>
    </row>
    <row r="3" spans="9:9" x14ac:dyDescent="0.2">
      <c r="I3">
        <v>2</v>
      </c>
    </row>
    <row r="4" spans="9:9" x14ac:dyDescent="0.2">
      <c r="I4">
        <v>3</v>
      </c>
    </row>
    <row r="5" spans="9:9" x14ac:dyDescent="0.2">
      <c r="I5">
        <v>4</v>
      </c>
    </row>
    <row r="6" spans="9:9" x14ac:dyDescent="0.2">
      <c r="I6">
        <v>5</v>
      </c>
    </row>
    <row r="7" spans="9:9" x14ac:dyDescent="0.2">
      <c r="I7">
        <v>6</v>
      </c>
    </row>
    <row r="8" spans="9:9" x14ac:dyDescent="0.2">
      <c r="I8">
        <v>7</v>
      </c>
    </row>
    <row r="9" spans="9:9" x14ac:dyDescent="0.2">
      <c r="I9">
        <v>8</v>
      </c>
    </row>
    <row r="10" spans="9:9" x14ac:dyDescent="0.2">
      <c r="I10">
        <v>9</v>
      </c>
    </row>
    <row r="11" spans="9:9" x14ac:dyDescent="0.2">
      <c r="I11">
        <v>10</v>
      </c>
    </row>
    <row r="12" spans="9:9" x14ac:dyDescent="0.2">
      <c r="I12">
        <v>11</v>
      </c>
    </row>
    <row r="13" spans="9:9" x14ac:dyDescent="0.2">
      <c r="I13">
        <v>12</v>
      </c>
    </row>
    <row r="14" spans="9:9" x14ac:dyDescent="0.2">
      <c r="I14">
        <v>13</v>
      </c>
    </row>
    <row r="15" spans="9:9" x14ac:dyDescent="0.2">
      <c r="I15">
        <v>14</v>
      </c>
    </row>
    <row r="16" spans="9:9" x14ac:dyDescent="0.2">
      <c r="I16">
        <v>15</v>
      </c>
    </row>
    <row r="17" spans="9:9" x14ac:dyDescent="0.2">
      <c r="I17">
        <v>16</v>
      </c>
    </row>
    <row r="18" spans="9:9" x14ac:dyDescent="0.2">
      <c r="I18">
        <v>17</v>
      </c>
    </row>
    <row r="19" spans="9:9" x14ac:dyDescent="0.2">
      <c r="I19">
        <v>18</v>
      </c>
    </row>
    <row r="20" spans="9:9" x14ac:dyDescent="0.2">
      <c r="I20">
        <v>19</v>
      </c>
    </row>
    <row r="21" spans="9:9" x14ac:dyDescent="0.2">
      <c r="I21">
        <v>20</v>
      </c>
    </row>
    <row r="22" spans="9:9" x14ac:dyDescent="0.2">
      <c r="I22">
        <v>21</v>
      </c>
    </row>
    <row r="23" spans="9:9" x14ac:dyDescent="0.2">
      <c r="I23">
        <v>22</v>
      </c>
    </row>
    <row r="24" spans="9:9" x14ac:dyDescent="0.2">
      <c r="I24">
        <v>23</v>
      </c>
    </row>
    <row r="25" spans="9:9" x14ac:dyDescent="0.2">
      <c r="I25">
        <v>24</v>
      </c>
    </row>
    <row r="26" spans="9:9" x14ac:dyDescent="0.2">
      <c r="I26">
        <v>25</v>
      </c>
    </row>
    <row r="27" spans="9:9" x14ac:dyDescent="0.2">
      <c r="I27">
        <v>26</v>
      </c>
    </row>
    <row r="28" spans="9:9" x14ac:dyDescent="0.2">
      <c r="I28">
        <v>27</v>
      </c>
    </row>
    <row r="29" spans="9:9" x14ac:dyDescent="0.2">
      <c r="I29">
        <v>28</v>
      </c>
    </row>
    <row r="30" spans="9:9" x14ac:dyDescent="0.2">
      <c r="I30">
        <v>29</v>
      </c>
    </row>
    <row r="31" spans="9:9" x14ac:dyDescent="0.2">
      <c r="I31">
        <v>30</v>
      </c>
    </row>
    <row r="32" spans="9:9" x14ac:dyDescent="0.2">
      <c r="I32">
        <v>31</v>
      </c>
    </row>
    <row r="33" spans="9:9" x14ac:dyDescent="0.2">
      <c r="I33">
        <v>32</v>
      </c>
    </row>
    <row r="34" spans="9:9" x14ac:dyDescent="0.2">
      <c r="I34">
        <v>33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lastPrinted>2024-09-30T00:57:05Z</cp:lastPrinted>
  <dcterms:created xsi:type="dcterms:W3CDTF">2015-06-05T18:19:00Z</dcterms:created>
  <dcterms:modified xsi:type="dcterms:W3CDTF">2024-09-30T01:37:25Z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8FF86869CF364EA3BF591A4867C32A9B_13</vt:lpwstr>
  </property>
  <property fmtid="{D5CDD505-2E9C-101B-9397-08002B2CF9AE}" pid="3" name="KSOProductBuildVer">
    <vt:lpwstr>2052-12.1.0.18276</vt:lpwstr>
  </property>
</Properties>
</file>