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44" firstSheet="2" activeTab="2"/>
  </bookViews>
  <sheets>
    <sheet name="全部" sheetId="2" state="hidden" r:id="rId1"/>
    <sheet name="全部 (2)" sheetId="21" state="hidden" r:id="rId2"/>
    <sheet name="远程中心01" sheetId="25" r:id="rId3"/>
    <sheet name="人才中心02" sheetId="26" r:id="rId4"/>
    <sheet name="编制数据中心04岗" sheetId="30" r:id="rId5"/>
    <sheet name="编制数据中心05岗" sheetId="27" r:id="rId6"/>
    <sheet name="农村公路06" sheetId="28" r:id="rId7"/>
    <sheet name="经开区07" sheetId="29" r:id="rId8"/>
    <sheet name="教育10" sheetId="23" r:id="rId9"/>
    <sheet name="教育12" sheetId="31" r:id="rId10"/>
    <sheet name="卫生13" sheetId="24" r:id="rId11"/>
    <sheet name="卫生14" sheetId="32" r:id="rId12"/>
    <sheet name="卫生15" sheetId="33" r:id="rId13"/>
    <sheet name="卫生16" sheetId="34" r:id="rId14"/>
    <sheet name="卫生17" sheetId="35" r:id="rId15"/>
  </sheets>
  <definedNames>
    <definedName name="_xlnm._FilterDatabase" localSheetId="0" hidden="1">全部!$A$1:$K$284</definedName>
    <definedName name="_xlnm._FilterDatabase" localSheetId="1" hidden="1">'全部 (2)'!$A$1:$K$290</definedName>
    <definedName name="_xlnm._FilterDatabase" localSheetId="8" hidden="1">教育10!$A$1:$J$20</definedName>
    <definedName name="_xlnm.Print_Area" localSheetId="0">全部!$C$1:$K$6</definedName>
    <definedName name="_xlnm.Print_Area" localSheetId="1">'全部 (2)'!$C$1:$K$6</definedName>
    <definedName name="_xlnm._FilterDatabase" localSheetId="5" hidden="1">编制数据中心05岗!$A$1:$J$52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<sst xmlns="http://schemas.openxmlformats.org/spreadsheetml/2006/main" count="2780" uniqueCount="331">
  <si>
    <t>2024年度“市委书记进校园”克山县事业单位招聘工作人员笔试成绩及入围面试人员名单</t>
  </si>
  <si>
    <t>序号</t>
  </si>
  <si>
    <t>姓名</t>
  </si>
  <si>
    <t>准考证号</t>
  </si>
  <si>
    <t>报考单位</t>
  </si>
  <si>
    <t>报考岗位</t>
  </si>
  <si>
    <t>公共基础知识</t>
  </si>
  <si>
    <t>专业知识</t>
  </si>
  <si>
    <t>政策性加分</t>
  </si>
  <si>
    <t>总成绩</t>
  </si>
  <si>
    <t>排名</t>
  </si>
  <si>
    <t>是否进入面试</t>
  </si>
  <si>
    <t>陈雨涵</t>
  </si>
  <si>
    <t>克山县第一中学校</t>
  </si>
  <si>
    <t>高中政治教师</t>
  </si>
  <si>
    <t>是</t>
  </si>
  <si>
    <t>李欣欣</t>
  </si>
  <si>
    <t>否</t>
  </si>
  <si>
    <t>齐胜杰</t>
  </si>
  <si>
    <t>王霄</t>
  </si>
  <si>
    <t>克山县第四中学校</t>
  </si>
  <si>
    <t>初中语文教师</t>
  </si>
  <si>
    <t>焦悦</t>
  </si>
  <si>
    <t>高佳含</t>
  </si>
  <si>
    <t>郭殊颢</t>
  </si>
  <si>
    <t>邢浩</t>
  </si>
  <si>
    <t>钟小雪</t>
  </si>
  <si>
    <t>克山县妇幼保健计划生育服务中心</t>
  </si>
  <si>
    <t>工作人员</t>
  </si>
  <si>
    <t>姚明雨</t>
  </si>
  <si>
    <t>杨露</t>
  </si>
  <si>
    <t>刘佳静</t>
  </si>
  <si>
    <t>克山县第二幼儿园</t>
  </si>
  <si>
    <t>幼儿教师</t>
  </si>
  <si>
    <t>孙雨欣</t>
  </si>
  <si>
    <t>刘乐</t>
  </si>
  <si>
    <t>于静媛</t>
  </si>
  <si>
    <t>王婷婷</t>
  </si>
  <si>
    <t>刘柯岩</t>
  </si>
  <si>
    <t>吴双</t>
  </si>
  <si>
    <t>李思涵</t>
  </si>
  <si>
    <t>王珊珊</t>
  </si>
  <si>
    <t>程宇</t>
  </si>
  <si>
    <t>孙明月</t>
  </si>
  <si>
    <t>梁辰</t>
  </si>
  <si>
    <t>刘君瑜</t>
  </si>
  <si>
    <t>杨阳</t>
  </si>
  <si>
    <t>吴宇婷</t>
  </si>
  <si>
    <t>马俊凤</t>
  </si>
  <si>
    <t>曹帅</t>
  </si>
  <si>
    <t>杜蕊</t>
  </si>
  <si>
    <t>魏心雨</t>
  </si>
  <si>
    <t>翁婷婷</t>
  </si>
  <si>
    <t>邓孝南</t>
  </si>
  <si>
    <t>殷冉</t>
  </si>
  <si>
    <t>施浩然</t>
  </si>
  <si>
    <t>杨宇涵</t>
  </si>
  <si>
    <t>韩明明</t>
  </si>
  <si>
    <t>高艳峥</t>
  </si>
  <si>
    <t>田美玲</t>
  </si>
  <si>
    <t>克山县第三幼儿园</t>
  </si>
  <si>
    <t>蔡刘洋</t>
  </si>
  <si>
    <t>金妍</t>
  </si>
  <si>
    <t>李旭彤</t>
  </si>
  <si>
    <t>孙美丽</t>
  </si>
  <si>
    <t>徐沛茜</t>
  </si>
  <si>
    <t>张萌</t>
  </si>
  <si>
    <t>陈卓</t>
  </si>
  <si>
    <t>高丽双</t>
  </si>
  <si>
    <t>靳旌羽</t>
  </si>
  <si>
    <t>韩思佳</t>
  </si>
  <si>
    <t>祝显辉</t>
  </si>
  <si>
    <t>张心蕊</t>
  </si>
  <si>
    <t>肖嘉群</t>
  </si>
  <si>
    <t>王相超</t>
  </si>
  <si>
    <t>刘慧欣</t>
  </si>
  <si>
    <t>王佳宁</t>
  </si>
  <si>
    <t>王琳书</t>
  </si>
  <si>
    <t>杨宇欣</t>
  </si>
  <si>
    <t>张华旭</t>
  </si>
  <si>
    <t>张泽</t>
  </si>
  <si>
    <t>赵雨</t>
  </si>
  <si>
    <t>李宏莉</t>
  </si>
  <si>
    <t>李琳</t>
  </si>
  <si>
    <t>胡悦</t>
  </si>
  <si>
    <t>何木</t>
  </si>
  <si>
    <t>邓丽萍</t>
  </si>
  <si>
    <t>程心茹</t>
  </si>
  <si>
    <t>黄艳冰</t>
  </si>
  <si>
    <t>赵雨微</t>
  </si>
  <si>
    <t>徐静</t>
  </si>
  <si>
    <t>谢晓雨</t>
  </si>
  <si>
    <t>张美华</t>
  </si>
  <si>
    <t>王晶</t>
  </si>
  <si>
    <t>王冬梅</t>
  </si>
  <si>
    <t>唐佳文</t>
  </si>
  <si>
    <t>马静</t>
  </si>
  <si>
    <t>梁慧</t>
  </si>
  <si>
    <t>李欣</t>
  </si>
  <si>
    <t>刘佳鑫</t>
  </si>
  <si>
    <t>刘彦言</t>
  </si>
  <si>
    <t>马新璇</t>
  </si>
  <si>
    <t>赵姗姗</t>
  </si>
  <si>
    <t>高金歌</t>
  </si>
  <si>
    <t>李思琦</t>
  </si>
  <si>
    <t>刘悦</t>
  </si>
  <si>
    <t>张欣</t>
  </si>
  <si>
    <t>王宇航</t>
  </si>
  <si>
    <t>崔佳</t>
  </si>
  <si>
    <t>吕思佳</t>
  </si>
  <si>
    <t>克山县疾病预防控制中心</t>
  </si>
  <si>
    <t>刘静</t>
  </si>
  <si>
    <t>秦成岳</t>
  </si>
  <si>
    <t>刘书宁</t>
  </si>
  <si>
    <t>尹思蒙</t>
  </si>
  <si>
    <t>王莹爽</t>
  </si>
  <si>
    <t>马子威</t>
  </si>
  <si>
    <t>盛双玖</t>
  </si>
  <si>
    <t>董晗</t>
  </si>
  <si>
    <t>王莹</t>
  </si>
  <si>
    <t>马梓烨</t>
  </si>
  <si>
    <t>宋东雪</t>
  </si>
  <si>
    <t>姜爽</t>
  </si>
  <si>
    <t>高雪馨</t>
  </si>
  <si>
    <t>于令宇</t>
  </si>
  <si>
    <t>张迪</t>
  </si>
  <si>
    <t>邱桐甡</t>
  </si>
  <si>
    <t>王伟名</t>
  </si>
  <si>
    <t>李响</t>
  </si>
  <si>
    <t>刘帅言</t>
  </si>
  <si>
    <t>王鑫</t>
  </si>
  <si>
    <t>刘浩然</t>
  </si>
  <si>
    <t>裴涵</t>
  </si>
  <si>
    <t>马丽君</t>
  </si>
  <si>
    <t>李艳伟</t>
  </si>
  <si>
    <t>吴佩嘉</t>
  </si>
  <si>
    <t>李哲</t>
  </si>
  <si>
    <t>郭峰</t>
  </si>
  <si>
    <t>鄂继成</t>
  </si>
  <si>
    <t>赵佳斌</t>
  </si>
  <si>
    <t>马升禹</t>
  </si>
  <si>
    <t>陈硕</t>
  </si>
  <si>
    <t>毛洪波</t>
  </si>
  <si>
    <t>马彤雨</t>
  </si>
  <si>
    <t>李赫</t>
  </si>
  <si>
    <t>闫加欢</t>
  </si>
  <si>
    <t>齐冰</t>
  </si>
  <si>
    <t>孙哲</t>
  </si>
  <si>
    <t>高磊</t>
  </si>
  <si>
    <t>司晶</t>
  </si>
  <si>
    <t>米热依赛力克</t>
  </si>
  <si>
    <t>王瑞泽</t>
  </si>
  <si>
    <t>潘月</t>
  </si>
  <si>
    <t>毕泽鸣</t>
  </si>
  <si>
    <t>王喜鑫</t>
  </si>
  <si>
    <t>隋璐璐</t>
  </si>
  <si>
    <t>房金雪</t>
  </si>
  <si>
    <t>平冬雪</t>
  </si>
  <si>
    <t>克山县农业科学技术推广中心</t>
  </si>
  <si>
    <t>技术员</t>
  </si>
  <si>
    <t>满桐宇</t>
  </si>
  <si>
    <t>张美玲</t>
  </si>
  <si>
    <t>胡宾</t>
  </si>
  <si>
    <t>克山县农业畜牧综合服务中心</t>
  </si>
  <si>
    <t>化验员</t>
  </si>
  <si>
    <t>宋莱新</t>
  </si>
  <si>
    <t>许月</t>
  </si>
  <si>
    <t>齐文川</t>
  </si>
  <si>
    <t>赵岩萌</t>
  </si>
  <si>
    <t>温渤</t>
  </si>
  <si>
    <t>奚锐锐</t>
  </si>
  <si>
    <t>人大代表履职服务中心</t>
  </si>
  <si>
    <t>唐喜飞</t>
  </si>
  <si>
    <t>李娜</t>
  </si>
  <si>
    <t>刘喆</t>
  </si>
  <si>
    <t>王思赢</t>
  </si>
  <si>
    <t>由美钰</t>
  </si>
  <si>
    <t>刘欣悦</t>
  </si>
  <si>
    <t>金俊锋</t>
  </si>
  <si>
    <t>张娇</t>
  </si>
  <si>
    <t>刘欣欣</t>
  </si>
  <si>
    <t>肖秋雨</t>
  </si>
  <si>
    <t>周爽</t>
  </si>
  <si>
    <t>鞠可欣</t>
  </si>
  <si>
    <t>马行波</t>
  </si>
  <si>
    <t>阚婉莹</t>
  </si>
  <si>
    <t>王雨昕</t>
  </si>
  <si>
    <t>闫浩</t>
  </si>
  <si>
    <t>侯莹莹</t>
  </si>
  <si>
    <t>姜振森</t>
  </si>
  <si>
    <t>许彤</t>
  </si>
  <si>
    <t>唱馨丹</t>
  </si>
  <si>
    <t>冯圣媛</t>
  </si>
  <si>
    <t>王钰庆</t>
  </si>
  <si>
    <t>高建欣</t>
  </si>
  <si>
    <t>李佳洢</t>
  </si>
  <si>
    <t>鲁春彤</t>
  </si>
  <si>
    <t>王天蕙</t>
  </si>
  <si>
    <t>杨丽娜</t>
  </si>
  <si>
    <t>潘欣然</t>
  </si>
  <si>
    <t>赵芝亮</t>
  </si>
  <si>
    <t>王轶男</t>
  </si>
  <si>
    <t>康淇恩</t>
  </si>
  <si>
    <t>刘金凤</t>
  </si>
  <si>
    <t>赵雪娜</t>
  </si>
  <si>
    <t>池铭</t>
  </si>
  <si>
    <t>克山县网络舆情中心</t>
  </si>
  <si>
    <t>赵菲菲</t>
  </si>
  <si>
    <t>刘佳莹</t>
  </si>
  <si>
    <t>林雨阳</t>
  </si>
  <si>
    <t>李德昱</t>
  </si>
  <si>
    <t>王美慧</t>
  </si>
  <si>
    <t>刘心雨</t>
  </si>
  <si>
    <t>张傲</t>
  </si>
  <si>
    <t>姚佳</t>
  </si>
  <si>
    <t>付岩鹏</t>
  </si>
  <si>
    <t>隋阳</t>
  </si>
  <si>
    <t>方慧</t>
  </si>
  <si>
    <t>张博文</t>
  </si>
  <si>
    <t>王悦</t>
  </si>
  <si>
    <t>王晓雨</t>
  </si>
  <si>
    <t>张宇彤</t>
  </si>
  <si>
    <t>谢新昊</t>
  </si>
  <si>
    <t>张吉江</t>
  </si>
  <si>
    <t>郑玉萍</t>
  </si>
  <si>
    <t>张鹏飞</t>
  </si>
  <si>
    <t>齐文胜</t>
  </si>
  <si>
    <t>田春雨</t>
  </si>
  <si>
    <t>王野</t>
  </si>
  <si>
    <t>徐式音</t>
  </si>
  <si>
    <t>邵运鹏</t>
  </si>
  <si>
    <t>刘贤甫</t>
  </si>
  <si>
    <t>王喆</t>
  </si>
  <si>
    <t>刘含</t>
  </si>
  <si>
    <t>柳文浩</t>
  </si>
  <si>
    <t>李熙凯</t>
  </si>
  <si>
    <t>杜世缘</t>
  </si>
  <si>
    <t>李佳阳</t>
  </si>
  <si>
    <t>曲海峰</t>
  </si>
  <si>
    <t>于庆</t>
  </si>
  <si>
    <t>王禹棋</t>
  </si>
  <si>
    <t>唐心博</t>
  </si>
  <si>
    <t>王潇涵</t>
  </si>
  <si>
    <t>王鸿鹤</t>
  </si>
  <si>
    <t>柴宾</t>
  </si>
  <si>
    <t>施琳</t>
  </si>
  <si>
    <t>孙琪</t>
  </si>
  <si>
    <t>金磊</t>
  </si>
  <si>
    <t>文明</t>
  </si>
  <si>
    <t>赵云博</t>
  </si>
  <si>
    <t>蔡新月</t>
  </si>
  <si>
    <t>李秋实</t>
  </si>
  <si>
    <t>许嘉璐</t>
  </si>
  <si>
    <t>张骁</t>
  </si>
  <si>
    <t>刘亭玉</t>
  </si>
  <si>
    <t>聂雪婷</t>
  </si>
  <si>
    <t>韩东旭</t>
  </si>
  <si>
    <t>魏然</t>
  </si>
  <si>
    <t>张羽鑫</t>
  </si>
  <si>
    <t>柳强</t>
  </si>
  <si>
    <t>王鑫淼</t>
  </si>
  <si>
    <t>程龙</t>
  </si>
  <si>
    <t>郭珂</t>
  </si>
  <si>
    <t>于宝堂</t>
  </si>
  <si>
    <t>陈紫琪</t>
  </si>
  <si>
    <t>白秋爽</t>
  </si>
  <si>
    <t>徐东</t>
  </si>
  <si>
    <t>王伟东</t>
  </si>
  <si>
    <t>韩佳明</t>
  </si>
  <si>
    <t>刘祥春</t>
  </si>
  <si>
    <t>杜少杰</t>
  </si>
  <si>
    <t>刘双</t>
  </si>
  <si>
    <t>陈宇瑞</t>
  </si>
  <si>
    <t>朱琳</t>
  </si>
  <si>
    <t>李雪</t>
  </si>
  <si>
    <t>张海新</t>
  </si>
  <si>
    <t>王虹硕</t>
  </si>
  <si>
    <t>谭旭</t>
  </si>
  <si>
    <t>万妍</t>
  </si>
  <si>
    <t>李昊禹</t>
  </si>
  <si>
    <t>王莹莹</t>
  </si>
  <si>
    <t>徐恺浩</t>
  </si>
  <si>
    <t>李婉婷</t>
  </si>
  <si>
    <t>毛子昂</t>
  </si>
  <si>
    <t>何鑫博</t>
  </si>
  <si>
    <t>马建宇</t>
  </si>
  <si>
    <t>杜昕</t>
  </si>
  <si>
    <t>孙嘉</t>
  </si>
  <si>
    <t>李庆阳</t>
  </si>
  <si>
    <t>孙婷</t>
  </si>
  <si>
    <t>肖博</t>
  </si>
  <si>
    <t>王聪</t>
  </si>
  <si>
    <t>石航齐</t>
  </si>
  <si>
    <t>亓传博</t>
  </si>
  <si>
    <t>王红梅</t>
  </si>
  <si>
    <t>徐楚喻</t>
  </si>
  <si>
    <t>苏红羽</t>
  </si>
  <si>
    <t>王博昊</t>
  </si>
  <si>
    <t>杨梓婷</t>
  </si>
  <si>
    <t>刘佳奇</t>
  </si>
  <si>
    <t>王晨</t>
  </si>
  <si>
    <t>刘蕙玟</t>
  </si>
  <si>
    <t>周渤</t>
  </si>
  <si>
    <t>郭常宏</t>
  </si>
  <si>
    <t>刘欣宇</t>
  </si>
  <si>
    <t>尹子华</t>
  </si>
  <si>
    <t>张佳鑫</t>
  </si>
  <si>
    <t>李洋</t>
  </si>
  <si>
    <t>王迪锋</t>
  </si>
  <si>
    <t>2024年度“黑龙江人才周”齐齐哈尔市克山县事业单位招聘工作人员笔试成绩与面试入围名单</t>
  </si>
  <si>
    <t>笔试准考证号</t>
  </si>
  <si>
    <t>报考岗位代码</t>
  </si>
  <si>
    <t>笔试总成绩</t>
  </si>
  <si>
    <t>笔试排名</t>
  </si>
  <si>
    <t>克山县党员干部远程教育中心</t>
  </si>
  <si>
    <t>01</t>
  </si>
  <si>
    <t>克山县人才发展与服务中心</t>
  </si>
  <si>
    <t>02</t>
  </si>
  <si>
    <t>机构编制数据中心</t>
  </si>
  <si>
    <t>04</t>
  </si>
  <si>
    <t>05</t>
  </si>
  <si>
    <t>克山县农村公路事业发展中心</t>
  </si>
  <si>
    <t>06</t>
  </si>
  <si>
    <t>克山县经济开发区服务中心</t>
  </si>
  <si>
    <t>07</t>
  </si>
  <si>
    <t>克山县第一中学</t>
  </si>
  <si>
    <t>10</t>
  </si>
  <si>
    <t>克山县第三中学</t>
  </si>
  <si>
    <t>12</t>
  </si>
  <si>
    <t>克山县第一人民医院</t>
  </si>
  <si>
    <t>克山县中医院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</si>
</sst>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4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name val="宋体"/>
      <charset val="134"/>
      <scheme val="major"/>
    </font>
    <font>
      <b/>
      <sz val="11"/>
      <name val="宋体"/>
      <charset val="134"/>
      <scheme val="major"/>
    </font>
    <font>
      <b/>
      <sz val="11"/>
      <color theme="1"/>
      <name val="宋体"/>
      <charset val="134"/>
      <scheme val="major"/>
    </font>
    <font>
      <b/>
      <sz val="11"/>
      <color rgb="FF000000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0"/>
      <name val="宋体"/>
      <charset val="134"/>
      <scheme val="major"/>
    </font>
    <font>
      <b/>
      <sz val="10"/>
      <name val="宋体"/>
      <charset val="134"/>
      <scheme val="major"/>
    </font>
    <font>
      <b/>
      <sz val="10"/>
      <color theme="1"/>
      <name val="宋体"/>
      <charset val="134"/>
      <scheme val="major"/>
    </font>
    <font>
      <b/>
      <sz val="10"/>
      <color rgb="FF000000"/>
      <name val="宋体"/>
      <charset val="134"/>
      <scheme val="major"/>
    </font>
    <font>
      <sz val="11"/>
      <color rgb="FFFF0000"/>
      <name val="宋体"/>
      <charset val="134"/>
      <scheme val="major"/>
    </font>
    <font>
      <sz val="11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8" applyNumberFormat="0" applyAlignment="0" applyProtection="0">
      <alignment vertical="center"/>
    </xf>
    <xf numFmtId="0" fontId="30" fillId="8" borderId="9" applyNumberFormat="0" applyAlignment="0" applyProtection="0">
      <alignment vertical="center"/>
    </xf>
    <xf numFmtId="0" fontId="31" fillId="8" borderId="8" applyNumberFormat="0" applyAlignment="0" applyProtection="0">
      <alignment vertical="center"/>
    </xf>
    <xf numFmtId="0" fontId="32" fillId="9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3" fillId="4" borderId="0" xfId="0" applyFont="1" applyFill="1" applyBorder="1" applyAlignment="1">
      <alignment vertical="center"/>
    </xf>
    <xf numFmtId="0" fontId="13" fillId="5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178" fontId="19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 wrapText="1"/>
    </xf>
    <xf numFmtId="178" fontId="19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 wrapText="1"/>
    </xf>
    <xf numFmtId="178" fontId="19" fillId="3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 wrapText="1"/>
    </xf>
    <xf numFmtId="178" fontId="19" fillId="4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49" fontId="19" fillId="5" borderId="1" xfId="0" applyNumberFormat="1" applyFont="1" applyFill="1" applyBorder="1" applyAlignment="1">
      <alignment horizontal="center" vertical="center" wrapText="1"/>
    </xf>
    <xf numFmtId="178" fontId="19" fillId="5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4"/>
  <sheetViews>
    <sheetView workbookViewId="0">
      <pane ySplit="2" topLeftCell="A270" activePane="bottomLeft" state="frozen"/>
      <selection/>
      <selection pane="bottomLeft" activeCell="G104" sqref="G104"/>
    </sheetView>
  </sheetViews>
  <sheetFormatPr defaultColWidth="9" defaultRowHeight="27" customHeight="1"/>
  <cols>
    <col min="1" max="1" width="9" style="40"/>
    <col min="2" max="2" width="14.625" style="41" customWidth="1"/>
    <col min="3" max="3" width="16" style="40" customWidth="1"/>
    <col min="4" max="4" width="19.25" style="40" customWidth="1"/>
    <col min="5" max="5" width="14.25" style="40" customWidth="1"/>
    <col min="6" max="6" width="14.5" style="40" customWidth="1"/>
    <col min="7" max="8" width="13.5" style="40" customWidth="1"/>
    <col min="9" max="9" width="12.125" style="40" customWidth="1"/>
    <col min="10" max="10" width="9" style="40"/>
    <col min="11" max="11" width="15.625" style="40" customWidth="1"/>
    <col min="12" max="16384" width="9" style="40"/>
  </cols>
  <sheetData>
    <row r="1" ht="56" customHeight="1" spans="1:11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54"/>
    </row>
    <row r="2" s="35" customFormat="1" customHeight="1" spans="1:11">
      <c r="A2" s="44" t="s">
        <v>1</v>
      </c>
      <c r="B2" s="45" t="s">
        <v>2</v>
      </c>
      <c r="C2" s="45" t="s">
        <v>3</v>
      </c>
      <c r="D2" s="46" t="s">
        <v>4</v>
      </c>
      <c r="E2" s="46" t="s">
        <v>5</v>
      </c>
      <c r="F2" s="47" t="s">
        <v>6</v>
      </c>
      <c r="G2" s="48" t="s">
        <v>7</v>
      </c>
      <c r="H2" s="48" t="s">
        <v>8</v>
      </c>
      <c r="I2" s="48" t="s">
        <v>9</v>
      </c>
      <c r="J2" s="48" t="s">
        <v>10</v>
      </c>
      <c r="K2" s="44" t="s">
        <v>11</v>
      </c>
    </row>
    <row r="3" s="35" customFormat="1" customHeight="1" spans="1:11">
      <c r="A3" s="49">
        <v>1</v>
      </c>
      <c r="B3" s="49" t="s">
        <v>12</v>
      </c>
      <c r="C3" s="50">
        <v>20240101</v>
      </c>
      <c r="D3" s="51" t="s">
        <v>13</v>
      </c>
      <c r="E3" s="51" t="s">
        <v>14</v>
      </c>
      <c r="F3" s="50">
        <v>75</v>
      </c>
      <c r="G3" s="52">
        <v>71.5</v>
      </c>
      <c r="H3" s="52"/>
      <c r="I3" s="55">
        <f>F3*30%+G3*70%+H3</f>
        <v>72.55</v>
      </c>
      <c r="J3" s="55">
        <v>1</v>
      </c>
      <c r="K3" s="49" t="s">
        <v>15</v>
      </c>
    </row>
    <row r="4" s="35" customFormat="1" customHeight="1" spans="1:11">
      <c r="A4" s="49">
        <v>2</v>
      </c>
      <c r="B4" s="49" t="s">
        <v>16</v>
      </c>
      <c r="C4" s="50">
        <v>20240102</v>
      </c>
      <c r="D4" s="51" t="s">
        <v>13</v>
      </c>
      <c r="E4" s="51" t="s">
        <v>14</v>
      </c>
      <c r="F4" s="50">
        <v>0</v>
      </c>
      <c r="G4" s="52">
        <v>0</v>
      </c>
      <c r="H4" s="52"/>
      <c r="I4" s="55">
        <f>F4*30%+G4*70%+H4</f>
        <v>0</v>
      </c>
      <c r="J4" s="55">
        <v>0</v>
      </c>
      <c r="K4" s="49" t="s">
        <v>17</v>
      </c>
    </row>
    <row r="5" s="35" customFormat="1" customHeight="1" spans="1:11">
      <c r="A5" s="49">
        <v>3</v>
      </c>
      <c r="B5" s="49" t="s">
        <v>18</v>
      </c>
      <c r="C5" s="50">
        <v>20240103</v>
      </c>
      <c r="D5" s="51" t="s">
        <v>13</v>
      </c>
      <c r="E5" s="51" t="s">
        <v>14</v>
      </c>
      <c r="F5" s="50">
        <v>0</v>
      </c>
      <c r="G5" s="52">
        <v>0</v>
      </c>
      <c r="H5" s="52"/>
      <c r="I5" s="55">
        <f>F5*30%+G5*70%+H5</f>
        <v>0</v>
      </c>
      <c r="J5" s="55">
        <v>0</v>
      </c>
      <c r="K5" s="49" t="s">
        <v>17</v>
      </c>
    </row>
    <row r="6" s="35" customFormat="1" customHeight="1" spans="1:11">
      <c r="A6" s="49">
        <v>4</v>
      </c>
      <c r="B6" s="49" t="s">
        <v>19</v>
      </c>
      <c r="C6" s="50">
        <v>20240104</v>
      </c>
      <c r="D6" s="51" t="s">
        <v>20</v>
      </c>
      <c r="E6" s="51" t="s">
        <v>21</v>
      </c>
      <c r="F6" s="50">
        <v>74</v>
      </c>
      <c r="G6" s="52">
        <v>86.5</v>
      </c>
      <c r="H6" s="52"/>
      <c r="I6" s="55">
        <f>F6*30%+G6*70%+H6</f>
        <v>82.75</v>
      </c>
      <c r="J6" s="55">
        <v>1</v>
      </c>
      <c r="K6" s="49" t="s">
        <v>15</v>
      </c>
    </row>
    <row r="7" s="35" customFormat="1" customHeight="1" spans="1:11">
      <c r="A7" s="49">
        <v>8</v>
      </c>
      <c r="B7" s="49" t="s">
        <v>22</v>
      </c>
      <c r="C7" s="50">
        <v>20240108</v>
      </c>
      <c r="D7" s="51" t="s">
        <v>20</v>
      </c>
      <c r="E7" s="51" t="s">
        <v>21</v>
      </c>
      <c r="F7" s="50">
        <v>58</v>
      </c>
      <c r="G7" s="52">
        <v>72</v>
      </c>
      <c r="H7" s="52"/>
      <c r="I7" s="55">
        <f>F7*30%+G7*70%+H7</f>
        <v>67.8</v>
      </c>
      <c r="J7" s="55">
        <v>2</v>
      </c>
      <c r="K7" s="49" t="s">
        <v>15</v>
      </c>
    </row>
    <row r="8" s="35" customFormat="1" customHeight="1" spans="1:11">
      <c r="A8" s="49">
        <v>7</v>
      </c>
      <c r="B8" s="49" t="s">
        <v>23</v>
      </c>
      <c r="C8" s="50">
        <v>20240107</v>
      </c>
      <c r="D8" s="51" t="s">
        <v>20</v>
      </c>
      <c r="E8" s="51" t="s">
        <v>21</v>
      </c>
      <c r="F8" s="50">
        <v>61.5</v>
      </c>
      <c r="G8" s="52">
        <v>65.5</v>
      </c>
      <c r="H8" s="52"/>
      <c r="I8" s="55">
        <f t="shared" ref="I8:I39" si="0">F8*30%+G8*70%+H8</f>
        <v>64.3</v>
      </c>
      <c r="J8" s="55">
        <v>3</v>
      </c>
      <c r="K8" s="49" t="s">
        <v>15</v>
      </c>
    </row>
    <row r="9" s="35" customFormat="1" customHeight="1" spans="1:11">
      <c r="A9" s="49">
        <v>6</v>
      </c>
      <c r="B9" s="49" t="s">
        <v>24</v>
      </c>
      <c r="C9" s="50">
        <v>20240106</v>
      </c>
      <c r="D9" s="51" t="s">
        <v>20</v>
      </c>
      <c r="E9" s="51" t="s">
        <v>21</v>
      </c>
      <c r="F9" s="50">
        <v>56.5</v>
      </c>
      <c r="G9" s="52">
        <v>62.5</v>
      </c>
      <c r="H9" s="52"/>
      <c r="I9" s="55">
        <f t="shared" si="0"/>
        <v>60.7</v>
      </c>
      <c r="J9" s="55">
        <v>4</v>
      </c>
      <c r="K9" s="49" t="s">
        <v>17</v>
      </c>
    </row>
    <row r="10" s="35" customFormat="1" customHeight="1" spans="1:11">
      <c r="A10" s="49">
        <v>5</v>
      </c>
      <c r="B10" s="49" t="s">
        <v>25</v>
      </c>
      <c r="C10" s="50">
        <v>20240105</v>
      </c>
      <c r="D10" s="51" t="s">
        <v>20</v>
      </c>
      <c r="E10" s="51" t="s">
        <v>21</v>
      </c>
      <c r="F10" s="50">
        <v>51.5</v>
      </c>
      <c r="G10" s="52">
        <v>60.5</v>
      </c>
      <c r="H10" s="52"/>
      <c r="I10" s="55">
        <f t="shared" si="0"/>
        <v>57.8</v>
      </c>
      <c r="J10" s="55">
        <v>5</v>
      </c>
      <c r="K10" s="49" t="s">
        <v>17</v>
      </c>
    </row>
    <row r="11" s="35" customFormat="1" customHeight="1" spans="1:11">
      <c r="A11" s="49">
        <v>9</v>
      </c>
      <c r="B11" s="49" t="s">
        <v>26</v>
      </c>
      <c r="C11" s="50">
        <v>20240109</v>
      </c>
      <c r="D11" s="51" t="s">
        <v>27</v>
      </c>
      <c r="E11" s="51" t="s">
        <v>28</v>
      </c>
      <c r="F11" s="50">
        <v>59.5</v>
      </c>
      <c r="G11" s="52">
        <v>69.5</v>
      </c>
      <c r="H11" s="52"/>
      <c r="I11" s="55">
        <f t="shared" si="0"/>
        <v>66.5</v>
      </c>
      <c r="J11" s="55">
        <v>1</v>
      </c>
      <c r="K11" s="49" t="s">
        <v>15</v>
      </c>
    </row>
    <row r="12" s="35" customFormat="1" customHeight="1" spans="1:11">
      <c r="A12" s="49">
        <v>10</v>
      </c>
      <c r="B12" s="49" t="s">
        <v>29</v>
      </c>
      <c r="C12" s="50">
        <v>20240110</v>
      </c>
      <c r="D12" s="51" t="s">
        <v>27</v>
      </c>
      <c r="E12" s="51" t="s">
        <v>28</v>
      </c>
      <c r="F12" s="50">
        <v>51.5</v>
      </c>
      <c r="G12" s="52">
        <v>64</v>
      </c>
      <c r="H12" s="52"/>
      <c r="I12" s="55">
        <f t="shared" si="0"/>
        <v>60.25</v>
      </c>
      <c r="J12" s="55">
        <v>2</v>
      </c>
      <c r="K12" s="49" t="s">
        <v>15</v>
      </c>
    </row>
    <row r="13" s="35" customFormat="1" customHeight="1" spans="1:11">
      <c r="A13" s="49">
        <v>11</v>
      </c>
      <c r="B13" s="49" t="s">
        <v>30</v>
      </c>
      <c r="C13" s="50">
        <v>20240111</v>
      </c>
      <c r="D13" s="51" t="s">
        <v>27</v>
      </c>
      <c r="E13" s="51" t="s">
        <v>28</v>
      </c>
      <c r="F13" s="50">
        <v>0</v>
      </c>
      <c r="G13" s="52">
        <v>0</v>
      </c>
      <c r="H13" s="52"/>
      <c r="I13" s="55">
        <f t="shared" si="0"/>
        <v>0</v>
      </c>
      <c r="J13" s="55">
        <v>3</v>
      </c>
      <c r="K13" s="49" t="s">
        <v>17</v>
      </c>
    </row>
    <row r="14" s="35" customFormat="1" customHeight="1" spans="1:11">
      <c r="A14" s="53">
        <v>29</v>
      </c>
      <c r="B14" s="53" t="s">
        <v>31</v>
      </c>
      <c r="C14" s="53">
        <v>20240218</v>
      </c>
      <c r="D14" s="53" t="s">
        <v>32</v>
      </c>
      <c r="E14" s="53" t="s">
        <v>33</v>
      </c>
      <c r="F14" s="53">
        <v>57</v>
      </c>
      <c r="G14" s="53">
        <v>91</v>
      </c>
      <c r="H14" s="53"/>
      <c r="I14" s="55">
        <f t="shared" si="0"/>
        <v>80.8</v>
      </c>
      <c r="J14" s="55"/>
      <c r="K14" s="49"/>
    </row>
    <row r="15" s="35" customFormat="1" customHeight="1" spans="1:11">
      <c r="A15" s="53">
        <v>12</v>
      </c>
      <c r="B15" s="53" t="s">
        <v>34</v>
      </c>
      <c r="C15" s="53">
        <v>20240201</v>
      </c>
      <c r="D15" s="53" t="s">
        <v>32</v>
      </c>
      <c r="E15" s="53" t="s">
        <v>33</v>
      </c>
      <c r="F15" s="53">
        <v>66</v>
      </c>
      <c r="G15" s="53">
        <v>86</v>
      </c>
      <c r="H15" s="53"/>
      <c r="I15" s="55">
        <f t="shared" si="0"/>
        <v>80</v>
      </c>
      <c r="J15" s="55"/>
      <c r="K15" s="49"/>
    </row>
    <row r="16" s="35" customFormat="1" customHeight="1" spans="1:11">
      <c r="A16" s="53">
        <v>18</v>
      </c>
      <c r="B16" s="53" t="s">
        <v>35</v>
      </c>
      <c r="C16" s="53">
        <v>20240207</v>
      </c>
      <c r="D16" s="53" t="s">
        <v>32</v>
      </c>
      <c r="E16" s="53" t="s">
        <v>33</v>
      </c>
      <c r="F16" s="53">
        <v>54.5</v>
      </c>
      <c r="G16" s="53">
        <v>87</v>
      </c>
      <c r="H16" s="53"/>
      <c r="I16" s="55">
        <f t="shared" si="0"/>
        <v>77.25</v>
      </c>
      <c r="J16" s="55"/>
      <c r="K16" s="49"/>
    </row>
    <row r="17" s="35" customFormat="1" customHeight="1" spans="1:11">
      <c r="A17" s="53">
        <v>24</v>
      </c>
      <c r="B17" s="53" t="s">
        <v>36</v>
      </c>
      <c r="C17" s="53">
        <v>20240213</v>
      </c>
      <c r="D17" s="53" t="s">
        <v>32</v>
      </c>
      <c r="E17" s="53" t="s">
        <v>33</v>
      </c>
      <c r="F17" s="53">
        <v>41.5</v>
      </c>
      <c r="G17" s="53">
        <v>91</v>
      </c>
      <c r="H17" s="53"/>
      <c r="I17" s="55">
        <f t="shared" si="0"/>
        <v>76.15</v>
      </c>
      <c r="J17" s="55"/>
      <c r="K17" s="49"/>
    </row>
    <row r="18" s="35" customFormat="1" customHeight="1" spans="1:11">
      <c r="A18" s="53">
        <v>17</v>
      </c>
      <c r="B18" s="53" t="s">
        <v>37</v>
      </c>
      <c r="C18" s="53">
        <v>20240206</v>
      </c>
      <c r="D18" s="53" t="s">
        <v>32</v>
      </c>
      <c r="E18" s="53" t="s">
        <v>33</v>
      </c>
      <c r="F18" s="53">
        <v>61</v>
      </c>
      <c r="G18" s="53">
        <v>82</v>
      </c>
      <c r="H18" s="53"/>
      <c r="I18" s="55">
        <f t="shared" si="0"/>
        <v>75.7</v>
      </c>
      <c r="J18" s="55"/>
      <c r="K18" s="49"/>
    </row>
    <row r="19" s="35" customFormat="1" customHeight="1" spans="1:11">
      <c r="A19" s="53">
        <v>27</v>
      </c>
      <c r="B19" s="53" t="s">
        <v>38</v>
      </c>
      <c r="C19" s="53">
        <v>20240216</v>
      </c>
      <c r="D19" s="53" t="s">
        <v>32</v>
      </c>
      <c r="E19" s="53" t="s">
        <v>33</v>
      </c>
      <c r="F19" s="53">
        <v>46.5</v>
      </c>
      <c r="G19" s="53">
        <v>87</v>
      </c>
      <c r="H19" s="53"/>
      <c r="I19" s="55">
        <f t="shared" si="0"/>
        <v>74.85</v>
      </c>
      <c r="J19" s="55"/>
      <c r="K19" s="49"/>
    </row>
    <row r="20" s="35" customFormat="1" customHeight="1" spans="1:11">
      <c r="A20" s="53">
        <v>22</v>
      </c>
      <c r="B20" s="53" t="s">
        <v>39</v>
      </c>
      <c r="C20" s="53">
        <v>20240211</v>
      </c>
      <c r="D20" s="53" t="s">
        <v>32</v>
      </c>
      <c r="E20" s="53" t="s">
        <v>33</v>
      </c>
      <c r="F20" s="53">
        <v>42</v>
      </c>
      <c r="G20" s="53">
        <v>85</v>
      </c>
      <c r="H20" s="53"/>
      <c r="I20" s="55">
        <f t="shared" si="0"/>
        <v>72.1</v>
      </c>
      <c r="J20" s="55"/>
      <c r="K20" s="49"/>
    </row>
    <row r="21" s="35" customFormat="1" customHeight="1" spans="1:11">
      <c r="A21" s="53">
        <v>19</v>
      </c>
      <c r="B21" s="53" t="s">
        <v>40</v>
      </c>
      <c r="C21" s="53">
        <v>20240208</v>
      </c>
      <c r="D21" s="53" t="s">
        <v>32</v>
      </c>
      <c r="E21" s="53" t="s">
        <v>33</v>
      </c>
      <c r="F21" s="53">
        <v>53.5</v>
      </c>
      <c r="G21" s="53">
        <v>80</v>
      </c>
      <c r="H21" s="53"/>
      <c r="I21" s="55">
        <f t="shared" si="0"/>
        <v>72.05</v>
      </c>
      <c r="J21" s="55"/>
      <c r="K21" s="49"/>
    </row>
    <row r="22" s="35" customFormat="1" customHeight="1" spans="1:11">
      <c r="A22" s="53">
        <v>21</v>
      </c>
      <c r="B22" s="53" t="s">
        <v>41</v>
      </c>
      <c r="C22" s="53">
        <v>20240210</v>
      </c>
      <c r="D22" s="53" t="s">
        <v>32</v>
      </c>
      <c r="E22" s="53" t="s">
        <v>33</v>
      </c>
      <c r="F22" s="53">
        <v>50.5</v>
      </c>
      <c r="G22" s="53">
        <v>81</v>
      </c>
      <c r="H22" s="53"/>
      <c r="I22" s="55">
        <f t="shared" si="0"/>
        <v>71.85</v>
      </c>
      <c r="J22" s="55"/>
      <c r="K22" s="49"/>
    </row>
    <row r="23" s="35" customFormat="1" customHeight="1" spans="1:11">
      <c r="A23" s="53">
        <v>30</v>
      </c>
      <c r="B23" s="53" t="s">
        <v>42</v>
      </c>
      <c r="C23" s="53">
        <v>20240219</v>
      </c>
      <c r="D23" s="53" t="s">
        <v>32</v>
      </c>
      <c r="E23" s="53" t="s">
        <v>33</v>
      </c>
      <c r="F23" s="53">
        <v>53</v>
      </c>
      <c r="G23" s="53">
        <v>79</v>
      </c>
      <c r="H23" s="53"/>
      <c r="I23" s="55">
        <f t="shared" si="0"/>
        <v>71.2</v>
      </c>
      <c r="J23" s="55"/>
      <c r="K23" s="49"/>
    </row>
    <row r="24" s="35" customFormat="1" customHeight="1" spans="1:11">
      <c r="A24" s="53">
        <v>31</v>
      </c>
      <c r="B24" s="53" t="s">
        <v>43</v>
      </c>
      <c r="C24" s="53">
        <v>20240220</v>
      </c>
      <c r="D24" s="53" t="s">
        <v>32</v>
      </c>
      <c r="E24" s="53" t="s">
        <v>33</v>
      </c>
      <c r="F24" s="53">
        <v>45.5</v>
      </c>
      <c r="G24" s="53">
        <v>81</v>
      </c>
      <c r="H24" s="53"/>
      <c r="I24" s="55">
        <f t="shared" si="0"/>
        <v>70.35</v>
      </c>
      <c r="J24" s="55"/>
      <c r="K24" s="49"/>
    </row>
    <row r="25" s="35" customFormat="1" customHeight="1" spans="1:11">
      <c r="A25" s="53">
        <v>20</v>
      </c>
      <c r="B25" s="53" t="s">
        <v>44</v>
      </c>
      <c r="C25" s="53">
        <v>20240209</v>
      </c>
      <c r="D25" s="53" t="s">
        <v>32</v>
      </c>
      <c r="E25" s="53" t="s">
        <v>33</v>
      </c>
      <c r="F25" s="53">
        <v>51.5</v>
      </c>
      <c r="G25" s="53">
        <v>78</v>
      </c>
      <c r="H25" s="53"/>
      <c r="I25" s="55">
        <f t="shared" si="0"/>
        <v>70.05</v>
      </c>
      <c r="J25" s="55"/>
      <c r="K25" s="49"/>
    </row>
    <row r="26" s="35" customFormat="1" customHeight="1" spans="1:11">
      <c r="A26" s="53">
        <v>35</v>
      </c>
      <c r="B26" s="53" t="s">
        <v>45</v>
      </c>
      <c r="C26" s="53">
        <v>20240224</v>
      </c>
      <c r="D26" s="53" t="s">
        <v>32</v>
      </c>
      <c r="E26" s="53" t="s">
        <v>33</v>
      </c>
      <c r="F26" s="53">
        <v>58</v>
      </c>
      <c r="G26" s="53">
        <v>75</v>
      </c>
      <c r="H26" s="53"/>
      <c r="I26" s="55">
        <f t="shared" si="0"/>
        <v>69.9</v>
      </c>
      <c r="J26" s="55"/>
      <c r="K26" s="49"/>
    </row>
    <row r="27" s="35" customFormat="1" customHeight="1" spans="1:11">
      <c r="A27" s="53">
        <v>25</v>
      </c>
      <c r="B27" s="53" t="s">
        <v>46</v>
      </c>
      <c r="C27" s="53">
        <v>20240214</v>
      </c>
      <c r="D27" s="53" t="s">
        <v>32</v>
      </c>
      <c r="E27" s="53" t="s">
        <v>33</v>
      </c>
      <c r="F27" s="53">
        <v>53.5</v>
      </c>
      <c r="G27" s="53">
        <v>76</v>
      </c>
      <c r="H27" s="53"/>
      <c r="I27" s="55">
        <f t="shared" si="0"/>
        <v>69.25</v>
      </c>
      <c r="J27" s="55"/>
      <c r="K27" s="49"/>
    </row>
    <row r="28" s="35" customFormat="1" customHeight="1" spans="1:11">
      <c r="A28" s="53">
        <v>36</v>
      </c>
      <c r="B28" s="53" t="s">
        <v>47</v>
      </c>
      <c r="C28" s="53">
        <v>20240225</v>
      </c>
      <c r="D28" s="53" t="s">
        <v>32</v>
      </c>
      <c r="E28" s="53" t="s">
        <v>33</v>
      </c>
      <c r="F28" s="53">
        <v>51.5</v>
      </c>
      <c r="G28" s="53">
        <v>75</v>
      </c>
      <c r="H28" s="53"/>
      <c r="I28" s="55">
        <f t="shared" si="0"/>
        <v>67.95</v>
      </c>
      <c r="J28" s="55"/>
      <c r="K28" s="49"/>
    </row>
    <row r="29" s="35" customFormat="1" customHeight="1" spans="1:11">
      <c r="A29" s="53">
        <v>14</v>
      </c>
      <c r="B29" s="53" t="s">
        <v>48</v>
      </c>
      <c r="C29" s="53">
        <v>20240203</v>
      </c>
      <c r="D29" s="53" t="s">
        <v>32</v>
      </c>
      <c r="E29" s="53" t="s">
        <v>33</v>
      </c>
      <c r="F29" s="53">
        <v>49</v>
      </c>
      <c r="G29" s="53">
        <v>75</v>
      </c>
      <c r="H29" s="53"/>
      <c r="I29" s="55">
        <f t="shared" si="0"/>
        <v>67.2</v>
      </c>
      <c r="J29" s="55"/>
      <c r="K29" s="49"/>
    </row>
    <row r="30" s="35" customFormat="1" customHeight="1" spans="1:11">
      <c r="A30" s="53">
        <v>34</v>
      </c>
      <c r="B30" s="53" t="s">
        <v>49</v>
      </c>
      <c r="C30" s="53">
        <v>20240223</v>
      </c>
      <c r="D30" s="53" t="s">
        <v>32</v>
      </c>
      <c r="E30" s="53" t="s">
        <v>33</v>
      </c>
      <c r="F30" s="53">
        <v>49</v>
      </c>
      <c r="G30" s="53">
        <v>75</v>
      </c>
      <c r="H30" s="53"/>
      <c r="I30" s="55">
        <f t="shared" si="0"/>
        <v>67.2</v>
      </c>
      <c r="J30" s="55"/>
      <c r="K30" s="49"/>
    </row>
    <row r="31" s="35" customFormat="1" customHeight="1" spans="1:11">
      <c r="A31" s="53">
        <v>37</v>
      </c>
      <c r="B31" s="53" t="s">
        <v>50</v>
      </c>
      <c r="C31" s="53">
        <v>20240226</v>
      </c>
      <c r="D31" s="53" t="s">
        <v>32</v>
      </c>
      <c r="E31" s="53" t="s">
        <v>33</v>
      </c>
      <c r="F31" s="53">
        <v>47.5</v>
      </c>
      <c r="G31" s="53">
        <v>75</v>
      </c>
      <c r="H31" s="53"/>
      <c r="I31" s="55">
        <f t="shared" si="0"/>
        <v>66.75</v>
      </c>
      <c r="J31" s="55"/>
      <c r="K31" s="49"/>
    </row>
    <row r="32" s="35" customFormat="1" customHeight="1" spans="1:11">
      <c r="A32" s="53">
        <v>33</v>
      </c>
      <c r="B32" s="53" t="s">
        <v>51</v>
      </c>
      <c r="C32" s="53">
        <v>20240222</v>
      </c>
      <c r="D32" s="53" t="s">
        <v>32</v>
      </c>
      <c r="E32" s="53" t="s">
        <v>33</v>
      </c>
      <c r="F32" s="53">
        <v>47.5</v>
      </c>
      <c r="G32" s="53">
        <v>74</v>
      </c>
      <c r="H32" s="53"/>
      <c r="I32" s="55">
        <f t="shared" si="0"/>
        <v>66.05</v>
      </c>
      <c r="J32" s="55"/>
      <c r="K32" s="49"/>
    </row>
    <row r="33" s="35" customFormat="1" customHeight="1" spans="1:11">
      <c r="A33" s="53">
        <v>16</v>
      </c>
      <c r="B33" s="53" t="s">
        <v>52</v>
      </c>
      <c r="C33" s="53">
        <v>20240205</v>
      </c>
      <c r="D33" s="53" t="s">
        <v>32</v>
      </c>
      <c r="E33" s="53" t="s">
        <v>33</v>
      </c>
      <c r="F33" s="53">
        <v>45.5</v>
      </c>
      <c r="G33" s="53">
        <v>73</v>
      </c>
      <c r="H33" s="53"/>
      <c r="I33" s="55">
        <f t="shared" si="0"/>
        <v>64.75</v>
      </c>
      <c r="J33" s="55"/>
      <c r="K33" s="49"/>
    </row>
    <row r="34" s="35" customFormat="1" customHeight="1" spans="1:11">
      <c r="A34" s="53">
        <v>26</v>
      </c>
      <c r="B34" s="53" t="s">
        <v>53</v>
      </c>
      <c r="C34" s="53">
        <v>20240215</v>
      </c>
      <c r="D34" s="53" t="s">
        <v>32</v>
      </c>
      <c r="E34" s="53" t="s">
        <v>33</v>
      </c>
      <c r="F34" s="53">
        <v>50.5</v>
      </c>
      <c r="G34" s="53">
        <v>70</v>
      </c>
      <c r="H34" s="53"/>
      <c r="I34" s="55">
        <f t="shared" si="0"/>
        <v>64.15</v>
      </c>
      <c r="J34" s="55"/>
      <c r="K34" s="49"/>
    </row>
    <row r="35" s="35" customFormat="1" customHeight="1" spans="1:11">
      <c r="A35" s="53">
        <v>23</v>
      </c>
      <c r="B35" s="53" t="s">
        <v>54</v>
      </c>
      <c r="C35" s="53">
        <v>20240212</v>
      </c>
      <c r="D35" s="53" t="s">
        <v>32</v>
      </c>
      <c r="E35" s="53" t="s">
        <v>33</v>
      </c>
      <c r="F35" s="53">
        <v>44.5</v>
      </c>
      <c r="G35" s="53">
        <v>70</v>
      </c>
      <c r="H35" s="53"/>
      <c r="I35" s="55">
        <f t="shared" si="0"/>
        <v>62.35</v>
      </c>
      <c r="J35" s="55"/>
      <c r="K35" s="49"/>
    </row>
    <row r="36" s="35" customFormat="1" customHeight="1" spans="1:11">
      <c r="A36" s="53">
        <v>28</v>
      </c>
      <c r="B36" s="53" t="s">
        <v>55</v>
      </c>
      <c r="C36" s="53">
        <v>20240217</v>
      </c>
      <c r="D36" s="53" t="s">
        <v>32</v>
      </c>
      <c r="E36" s="53" t="s">
        <v>33</v>
      </c>
      <c r="F36" s="53">
        <v>41.5</v>
      </c>
      <c r="G36" s="53">
        <v>71</v>
      </c>
      <c r="H36" s="53"/>
      <c r="I36" s="55">
        <f t="shared" si="0"/>
        <v>62.15</v>
      </c>
      <c r="J36" s="55"/>
      <c r="K36" s="49"/>
    </row>
    <row r="37" s="35" customFormat="1" customHeight="1" spans="1:11">
      <c r="A37" s="53">
        <v>13</v>
      </c>
      <c r="B37" s="53" t="s">
        <v>56</v>
      </c>
      <c r="C37" s="53">
        <v>20240202</v>
      </c>
      <c r="D37" s="53" t="s">
        <v>32</v>
      </c>
      <c r="E37" s="53" t="s">
        <v>33</v>
      </c>
      <c r="F37" s="53">
        <v>47.5</v>
      </c>
      <c r="G37" s="53">
        <v>58</v>
      </c>
      <c r="H37" s="53"/>
      <c r="I37" s="55">
        <f t="shared" si="0"/>
        <v>54.85</v>
      </c>
      <c r="J37" s="55"/>
      <c r="K37" s="49"/>
    </row>
    <row r="38" s="35" customFormat="1" customHeight="1" spans="1:11">
      <c r="A38" s="53">
        <v>15</v>
      </c>
      <c r="B38" s="53" t="s">
        <v>57</v>
      </c>
      <c r="C38" s="53">
        <v>20240204</v>
      </c>
      <c r="D38" s="53" t="s">
        <v>32</v>
      </c>
      <c r="E38" s="53" t="s">
        <v>33</v>
      </c>
      <c r="F38" s="53">
        <v>0</v>
      </c>
      <c r="G38" s="53">
        <v>0</v>
      </c>
      <c r="H38" s="53"/>
      <c r="I38" s="55">
        <f t="shared" si="0"/>
        <v>0</v>
      </c>
      <c r="J38" s="55"/>
      <c r="K38" s="49"/>
    </row>
    <row r="39" s="35" customFormat="1" customHeight="1" spans="1:11">
      <c r="A39" s="53">
        <v>32</v>
      </c>
      <c r="B39" s="53" t="s">
        <v>58</v>
      </c>
      <c r="C39" s="53">
        <v>20240221</v>
      </c>
      <c r="D39" s="53" t="s">
        <v>32</v>
      </c>
      <c r="E39" s="53" t="s">
        <v>33</v>
      </c>
      <c r="F39" s="53">
        <v>0</v>
      </c>
      <c r="G39" s="53">
        <v>0</v>
      </c>
      <c r="H39" s="53"/>
      <c r="I39" s="55">
        <f t="shared" si="0"/>
        <v>0</v>
      </c>
      <c r="J39" s="55"/>
      <c r="K39" s="49"/>
    </row>
    <row r="40" s="35" customFormat="1" customHeight="1" spans="1:11">
      <c r="A40" s="49">
        <v>38</v>
      </c>
      <c r="B40" s="49" t="s">
        <v>59</v>
      </c>
      <c r="C40" s="50">
        <v>20240301</v>
      </c>
      <c r="D40" s="51" t="s">
        <v>60</v>
      </c>
      <c r="E40" s="51" t="s">
        <v>33</v>
      </c>
      <c r="F40" s="50">
        <v>0</v>
      </c>
      <c r="G40" s="52">
        <v>0</v>
      </c>
      <c r="H40" s="52"/>
      <c r="I40" s="55">
        <f t="shared" ref="I40:I88" si="1">F40*30%+G40*70%+H40</f>
        <v>0</v>
      </c>
      <c r="J40" s="55"/>
      <c r="K40" s="49"/>
    </row>
    <row r="41" s="35" customFormat="1" customHeight="1" spans="1:11">
      <c r="A41" s="49">
        <v>39</v>
      </c>
      <c r="B41" s="49" t="s">
        <v>61</v>
      </c>
      <c r="C41" s="50">
        <v>20240302</v>
      </c>
      <c r="D41" s="51" t="s">
        <v>60</v>
      </c>
      <c r="E41" s="51" t="s">
        <v>33</v>
      </c>
      <c r="F41" s="50">
        <v>0</v>
      </c>
      <c r="G41" s="52">
        <v>0</v>
      </c>
      <c r="H41" s="52"/>
      <c r="I41" s="55">
        <f t="shared" si="1"/>
        <v>0</v>
      </c>
      <c r="J41" s="55"/>
      <c r="K41" s="49"/>
    </row>
    <row r="42" s="35" customFormat="1" customHeight="1" spans="1:11">
      <c r="A42" s="49">
        <v>40</v>
      </c>
      <c r="B42" s="49" t="s">
        <v>62</v>
      </c>
      <c r="C42" s="50">
        <v>20240303</v>
      </c>
      <c r="D42" s="51" t="s">
        <v>60</v>
      </c>
      <c r="E42" s="51" t="s">
        <v>33</v>
      </c>
      <c r="F42" s="50">
        <v>51.5</v>
      </c>
      <c r="G42" s="52">
        <v>84</v>
      </c>
      <c r="H42" s="52"/>
      <c r="I42" s="55">
        <f t="shared" si="1"/>
        <v>74.25</v>
      </c>
      <c r="J42" s="55"/>
      <c r="K42" s="49"/>
    </row>
    <row r="43" s="35" customFormat="1" customHeight="1" spans="1:11">
      <c r="A43" s="49">
        <v>41</v>
      </c>
      <c r="B43" s="49" t="s">
        <v>63</v>
      </c>
      <c r="C43" s="50">
        <v>20240304</v>
      </c>
      <c r="D43" s="51" t="s">
        <v>60</v>
      </c>
      <c r="E43" s="51" t="s">
        <v>33</v>
      </c>
      <c r="F43" s="50">
        <v>58.5</v>
      </c>
      <c r="G43" s="52">
        <v>79</v>
      </c>
      <c r="H43" s="52"/>
      <c r="I43" s="55">
        <f t="shared" si="1"/>
        <v>72.85</v>
      </c>
      <c r="J43" s="55"/>
      <c r="K43" s="49"/>
    </row>
    <row r="44" s="35" customFormat="1" customHeight="1" spans="1:11">
      <c r="A44" s="49">
        <v>42</v>
      </c>
      <c r="B44" s="49" t="s">
        <v>64</v>
      </c>
      <c r="C44" s="50">
        <v>20240305</v>
      </c>
      <c r="D44" s="51" t="s">
        <v>60</v>
      </c>
      <c r="E44" s="51" t="s">
        <v>33</v>
      </c>
      <c r="F44" s="50">
        <v>0</v>
      </c>
      <c r="G44" s="52">
        <v>0</v>
      </c>
      <c r="H44" s="52"/>
      <c r="I44" s="55">
        <f t="shared" si="1"/>
        <v>0</v>
      </c>
      <c r="J44" s="55"/>
      <c r="K44" s="49"/>
    </row>
    <row r="45" s="35" customFormat="1" customHeight="1" spans="1:11">
      <c r="A45" s="49">
        <v>43</v>
      </c>
      <c r="B45" s="49" t="s">
        <v>65</v>
      </c>
      <c r="C45" s="50">
        <v>20240306</v>
      </c>
      <c r="D45" s="51" t="s">
        <v>60</v>
      </c>
      <c r="E45" s="51" t="s">
        <v>33</v>
      </c>
      <c r="F45" s="50">
        <v>51.5</v>
      </c>
      <c r="G45" s="52">
        <v>81</v>
      </c>
      <c r="H45" s="52"/>
      <c r="I45" s="55">
        <f t="shared" si="1"/>
        <v>72.15</v>
      </c>
      <c r="J45" s="55"/>
      <c r="K45" s="49"/>
    </row>
    <row r="46" s="35" customFormat="1" customHeight="1" spans="1:11">
      <c r="A46" s="49">
        <v>44</v>
      </c>
      <c r="B46" s="49" t="s">
        <v>66</v>
      </c>
      <c r="C46" s="50">
        <v>20240307</v>
      </c>
      <c r="D46" s="51" t="s">
        <v>60</v>
      </c>
      <c r="E46" s="51" t="s">
        <v>33</v>
      </c>
      <c r="F46" s="50">
        <v>50</v>
      </c>
      <c r="G46" s="52">
        <v>83</v>
      </c>
      <c r="H46" s="52"/>
      <c r="I46" s="55">
        <f t="shared" si="1"/>
        <v>73.1</v>
      </c>
      <c r="J46" s="55"/>
      <c r="K46" s="49"/>
    </row>
    <row r="47" s="35" customFormat="1" customHeight="1" spans="1:11">
      <c r="A47" s="49">
        <v>45</v>
      </c>
      <c r="B47" s="49" t="s">
        <v>67</v>
      </c>
      <c r="C47" s="50">
        <v>20240308</v>
      </c>
      <c r="D47" s="51" t="s">
        <v>60</v>
      </c>
      <c r="E47" s="51" t="s">
        <v>33</v>
      </c>
      <c r="F47" s="50">
        <v>57.5</v>
      </c>
      <c r="G47" s="52">
        <v>64</v>
      </c>
      <c r="H47" s="52"/>
      <c r="I47" s="55">
        <f t="shared" si="1"/>
        <v>62.05</v>
      </c>
      <c r="J47" s="55"/>
      <c r="K47" s="49"/>
    </row>
    <row r="48" s="35" customFormat="1" customHeight="1" spans="1:11">
      <c r="A48" s="49">
        <v>46</v>
      </c>
      <c r="B48" s="49" t="s">
        <v>68</v>
      </c>
      <c r="C48" s="50">
        <v>20240309</v>
      </c>
      <c r="D48" s="51" t="s">
        <v>60</v>
      </c>
      <c r="E48" s="51" t="s">
        <v>33</v>
      </c>
      <c r="F48" s="50">
        <v>51.5</v>
      </c>
      <c r="G48" s="52">
        <v>81</v>
      </c>
      <c r="H48" s="52">
        <v>10</v>
      </c>
      <c r="I48" s="55">
        <f t="shared" si="1"/>
        <v>82.15</v>
      </c>
      <c r="J48" s="55"/>
      <c r="K48" s="49"/>
    </row>
    <row r="49" s="35" customFormat="1" customHeight="1" spans="1:11">
      <c r="A49" s="49">
        <v>47</v>
      </c>
      <c r="B49" s="49" t="s">
        <v>69</v>
      </c>
      <c r="C49" s="50">
        <v>20240310</v>
      </c>
      <c r="D49" s="51" t="s">
        <v>60</v>
      </c>
      <c r="E49" s="51" t="s">
        <v>33</v>
      </c>
      <c r="F49" s="50">
        <v>37.5</v>
      </c>
      <c r="G49" s="52">
        <v>81</v>
      </c>
      <c r="H49" s="52"/>
      <c r="I49" s="55">
        <f t="shared" si="1"/>
        <v>67.95</v>
      </c>
      <c r="J49" s="55"/>
      <c r="K49" s="49"/>
    </row>
    <row r="50" s="35" customFormat="1" customHeight="1" spans="1:11">
      <c r="A50" s="49">
        <v>48</v>
      </c>
      <c r="B50" s="49" t="s">
        <v>70</v>
      </c>
      <c r="C50" s="50">
        <v>20240311</v>
      </c>
      <c r="D50" s="51" t="s">
        <v>60</v>
      </c>
      <c r="E50" s="51" t="s">
        <v>33</v>
      </c>
      <c r="F50" s="50">
        <v>0</v>
      </c>
      <c r="G50" s="52">
        <v>0</v>
      </c>
      <c r="H50" s="52"/>
      <c r="I50" s="55">
        <f t="shared" si="1"/>
        <v>0</v>
      </c>
      <c r="J50" s="55"/>
      <c r="K50" s="49"/>
    </row>
    <row r="51" s="35" customFormat="1" customHeight="1" spans="1:11">
      <c r="A51" s="49">
        <v>49</v>
      </c>
      <c r="B51" s="49" t="s">
        <v>71</v>
      </c>
      <c r="C51" s="50">
        <v>20240312</v>
      </c>
      <c r="D51" s="51" t="s">
        <v>60</v>
      </c>
      <c r="E51" s="51" t="s">
        <v>33</v>
      </c>
      <c r="F51" s="50">
        <v>37.5</v>
      </c>
      <c r="G51" s="52">
        <v>56</v>
      </c>
      <c r="H51" s="52"/>
      <c r="I51" s="55">
        <f t="shared" si="1"/>
        <v>50.45</v>
      </c>
      <c r="J51" s="55"/>
      <c r="K51" s="49"/>
    </row>
    <row r="52" s="35" customFormat="1" customHeight="1" spans="1:11">
      <c r="A52" s="49">
        <v>50</v>
      </c>
      <c r="B52" s="49" t="s">
        <v>72</v>
      </c>
      <c r="C52" s="50">
        <v>20240313</v>
      </c>
      <c r="D52" s="51" t="s">
        <v>60</v>
      </c>
      <c r="E52" s="51" t="s">
        <v>33</v>
      </c>
      <c r="F52" s="50">
        <v>48</v>
      </c>
      <c r="G52" s="52">
        <v>75</v>
      </c>
      <c r="H52" s="52"/>
      <c r="I52" s="55">
        <f t="shared" si="1"/>
        <v>66.9</v>
      </c>
      <c r="J52" s="55"/>
      <c r="K52" s="49"/>
    </row>
    <row r="53" s="35" customFormat="1" customHeight="1" spans="1:11">
      <c r="A53" s="49">
        <v>51</v>
      </c>
      <c r="B53" s="49" t="s">
        <v>73</v>
      </c>
      <c r="C53" s="50">
        <v>20240314</v>
      </c>
      <c r="D53" s="51" t="s">
        <v>60</v>
      </c>
      <c r="E53" s="51" t="s">
        <v>33</v>
      </c>
      <c r="F53" s="50">
        <v>45.5</v>
      </c>
      <c r="G53" s="52">
        <v>84</v>
      </c>
      <c r="H53" s="52"/>
      <c r="I53" s="55">
        <f t="shared" si="1"/>
        <v>72.45</v>
      </c>
      <c r="J53" s="55"/>
      <c r="K53" s="49"/>
    </row>
    <row r="54" s="35" customFormat="1" customHeight="1" spans="1:11">
      <c r="A54" s="49">
        <v>52</v>
      </c>
      <c r="B54" s="49" t="s">
        <v>74</v>
      </c>
      <c r="C54" s="50">
        <v>20240315</v>
      </c>
      <c r="D54" s="51" t="s">
        <v>60</v>
      </c>
      <c r="E54" s="51" t="s">
        <v>33</v>
      </c>
      <c r="F54" s="50">
        <v>55</v>
      </c>
      <c r="G54" s="52">
        <v>75</v>
      </c>
      <c r="H54" s="52"/>
      <c r="I54" s="55">
        <f t="shared" si="1"/>
        <v>69</v>
      </c>
      <c r="J54" s="55"/>
      <c r="K54" s="49"/>
    </row>
    <row r="55" s="35" customFormat="1" customHeight="1" spans="1:11">
      <c r="A55" s="49">
        <v>53</v>
      </c>
      <c r="B55" s="49" t="s">
        <v>75</v>
      </c>
      <c r="C55" s="50">
        <v>20240316</v>
      </c>
      <c r="D55" s="51" t="s">
        <v>60</v>
      </c>
      <c r="E55" s="51" t="s">
        <v>33</v>
      </c>
      <c r="F55" s="50">
        <v>61</v>
      </c>
      <c r="G55" s="52">
        <v>78</v>
      </c>
      <c r="H55" s="52"/>
      <c r="I55" s="55">
        <f t="shared" si="1"/>
        <v>72.9</v>
      </c>
      <c r="J55" s="55"/>
      <c r="K55" s="49"/>
    </row>
    <row r="56" s="35" customFormat="1" customHeight="1" spans="1:11">
      <c r="A56" s="49">
        <v>54</v>
      </c>
      <c r="B56" s="49" t="s">
        <v>76</v>
      </c>
      <c r="C56" s="50">
        <v>20240317</v>
      </c>
      <c r="D56" s="51" t="s">
        <v>60</v>
      </c>
      <c r="E56" s="51" t="s">
        <v>33</v>
      </c>
      <c r="F56" s="50">
        <v>40</v>
      </c>
      <c r="G56" s="52">
        <v>64</v>
      </c>
      <c r="H56" s="52"/>
      <c r="I56" s="55">
        <f t="shared" si="1"/>
        <v>56.8</v>
      </c>
      <c r="J56" s="55"/>
      <c r="K56" s="49"/>
    </row>
    <row r="57" s="35" customFormat="1" customHeight="1" spans="1:11">
      <c r="A57" s="49">
        <v>55</v>
      </c>
      <c r="B57" s="49" t="s">
        <v>77</v>
      </c>
      <c r="C57" s="50">
        <v>20240318</v>
      </c>
      <c r="D57" s="51" t="s">
        <v>60</v>
      </c>
      <c r="E57" s="51" t="s">
        <v>33</v>
      </c>
      <c r="F57" s="50">
        <v>49.5</v>
      </c>
      <c r="G57" s="52">
        <v>68</v>
      </c>
      <c r="H57" s="52"/>
      <c r="I57" s="55">
        <f t="shared" si="1"/>
        <v>62.45</v>
      </c>
      <c r="J57" s="55"/>
      <c r="K57" s="49"/>
    </row>
    <row r="58" s="35" customFormat="1" customHeight="1" spans="1:11">
      <c r="A58" s="49">
        <v>56</v>
      </c>
      <c r="B58" s="49" t="s">
        <v>78</v>
      </c>
      <c r="C58" s="50">
        <v>20240319</v>
      </c>
      <c r="D58" s="51" t="s">
        <v>60</v>
      </c>
      <c r="E58" s="51" t="s">
        <v>33</v>
      </c>
      <c r="F58" s="50">
        <v>46</v>
      </c>
      <c r="G58" s="52">
        <v>92</v>
      </c>
      <c r="H58" s="52"/>
      <c r="I58" s="55">
        <f t="shared" si="1"/>
        <v>78.2</v>
      </c>
      <c r="J58" s="55"/>
      <c r="K58" s="49"/>
    </row>
    <row r="59" s="35" customFormat="1" customHeight="1" spans="1:11">
      <c r="A59" s="49">
        <v>57</v>
      </c>
      <c r="B59" s="49" t="s">
        <v>79</v>
      </c>
      <c r="C59" s="50">
        <v>20240320</v>
      </c>
      <c r="D59" s="51" t="s">
        <v>60</v>
      </c>
      <c r="E59" s="51" t="s">
        <v>33</v>
      </c>
      <c r="F59" s="50">
        <v>47.5</v>
      </c>
      <c r="G59" s="52">
        <v>69</v>
      </c>
      <c r="H59" s="52"/>
      <c r="I59" s="55">
        <f t="shared" si="1"/>
        <v>62.55</v>
      </c>
      <c r="J59" s="55"/>
      <c r="K59" s="49"/>
    </row>
    <row r="60" s="35" customFormat="1" customHeight="1" spans="1:11">
      <c r="A60" s="49">
        <v>58</v>
      </c>
      <c r="B60" s="49" t="s">
        <v>80</v>
      </c>
      <c r="C60" s="50">
        <v>20240321</v>
      </c>
      <c r="D60" s="51" t="s">
        <v>60</v>
      </c>
      <c r="E60" s="51" t="s">
        <v>33</v>
      </c>
      <c r="F60" s="50">
        <v>43.5</v>
      </c>
      <c r="G60" s="52">
        <v>72</v>
      </c>
      <c r="H60" s="52"/>
      <c r="I60" s="55">
        <f t="shared" si="1"/>
        <v>63.45</v>
      </c>
      <c r="J60" s="55"/>
      <c r="K60" s="49"/>
    </row>
    <row r="61" s="35" customFormat="1" customHeight="1" spans="1:11">
      <c r="A61" s="49">
        <v>59</v>
      </c>
      <c r="B61" s="49" t="s">
        <v>81</v>
      </c>
      <c r="C61" s="50">
        <v>20240322</v>
      </c>
      <c r="D61" s="51" t="s">
        <v>60</v>
      </c>
      <c r="E61" s="51" t="s">
        <v>33</v>
      </c>
      <c r="F61" s="50">
        <v>48.5</v>
      </c>
      <c r="G61" s="52">
        <v>56</v>
      </c>
      <c r="H61" s="52"/>
      <c r="I61" s="55">
        <f t="shared" si="1"/>
        <v>53.75</v>
      </c>
      <c r="J61" s="55"/>
      <c r="K61" s="49"/>
    </row>
    <row r="62" s="35" customFormat="1" customHeight="1" spans="1:11">
      <c r="A62" s="49">
        <v>60</v>
      </c>
      <c r="B62" s="49" t="s">
        <v>82</v>
      </c>
      <c r="C62" s="50">
        <v>20240323</v>
      </c>
      <c r="D62" s="51" t="s">
        <v>60</v>
      </c>
      <c r="E62" s="51" t="s">
        <v>33</v>
      </c>
      <c r="F62" s="50">
        <v>57</v>
      </c>
      <c r="G62" s="52">
        <v>63</v>
      </c>
      <c r="H62" s="52"/>
      <c r="I62" s="55">
        <f t="shared" si="1"/>
        <v>61.2</v>
      </c>
      <c r="J62" s="55"/>
      <c r="K62" s="49"/>
    </row>
    <row r="63" s="35" customFormat="1" customHeight="1" spans="1:11">
      <c r="A63" s="49">
        <v>61</v>
      </c>
      <c r="B63" s="49" t="s">
        <v>83</v>
      </c>
      <c r="C63" s="50">
        <v>20240324</v>
      </c>
      <c r="D63" s="51" t="s">
        <v>60</v>
      </c>
      <c r="E63" s="51" t="s">
        <v>33</v>
      </c>
      <c r="F63" s="50">
        <v>25.5</v>
      </c>
      <c r="G63" s="52">
        <v>46</v>
      </c>
      <c r="H63" s="52"/>
      <c r="I63" s="55">
        <f t="shared" si="1"/>
        <v>39.85</v>
      </c>
      <c r="J63" s="55"/>
      <c r="K63" s="49"/>
    </row>
    <row r="64" s="35" customFormat="1" customHeight="1" spans="1:11">
      <c r="A64" s="49">
        <v>62</v>
      </c>
      <c r="B64" s="49" t="s">
        <v>84</v>
      </c>
      <c r="C64" s="50">
        <v>20240325</v>
      </c>
      <c r="D64" s="51" t="s">
        <v>60</v>
      </c>
      <c r="E64" s="51" t="s">
        <v>33</v>
      </c>
      <c r="F64" s="50">
        <v>40</v>
      </c>
      <c r="G64" s="52">
        <v>72</v>
      </c>
      <c r="H64" s="52"/>
      <c r="I64" s="55">
        <f t="shared" si="1"/>
        <v>62.4</v>
      </c>
      <c r="J64" s="55"/>
      <c r="K64" s="49"/>
    </row>
    <row r="65" s="35" customFormat="1" customHeight="1" spans="1:11">
      <c r="A65" s="49">
        <v>63</v>
      </c>
      <c r="B65" s="49" t="s">
        <v>85</v>
      </c>
      <c r="C65" s="50">
        <v>20240401</v>
      </c>
      <c r="D65" s="51" t="s">
        <v>60</v>
      </c>
      <c r="E65" s="51" t="s">
        <v>33</v>
      </c>
      <c r="F65" s="50">
        <v>46</v>
      </c>
      <c r="G65" s="52">
        <v>85</v>
      </c>
      <c r="H65" s="52"/>
      <c r="I65" s="55">
        <f t="shared" si="1"/>
        <v>73.3</v>
      </c>
      <c r="J65" s="55"/>
      <c r="K65" s="49"/>
    </row>
    <row r="66" s="35" customFormat="1" customHeight="1" spans="1:11">
      <c r="A66" s="49">
        <v>64</v>
      </c>
      <c r="B66" s="49" t="s">
        <v>86</v>
      </c>
      <c r="C66" s="50">
        <v>20240402</v>
      </c>
      <c r="D66" s="51" t="s">
        <v>60</v>
      </c>
      <c r="E66" s="51" t="s">
        <v>33</v>
      </c>
      <c r="F66" s="50">
        <v>43.5</v>
      </c>
      <c r="G66" s="52">
        <v>79</v>
      </c>
      <c r="H66" s="52"/>
      <c r="I66" s="55">
        <f t="shared" si="1"/>
        <v>68.35</v>
      </c>
      <c r="J66" s="55"/>
      <c r="K66" s="49"/>
    </row>
    <row r="67" s="35" customFormat="1" customHeight="1" spans="1:11">
      <c r="A67" s="49">
        <v>65</v>
      </c>
      <c r="B67" s="49" t="s">
        <v>87</v>
      </c>
      <c r="C67" s="50">
        <v>20240403</v>
      </c>
      <c r="D67" s="51" t="s">
        <v>60</v>
      </c>
      <c r="E67" s="51" t="s">
        <v>33</v>
      </c>
      <c r="F67" s="50">
        <v>47</v>
      </c>
      <c r="G67" s="52">
        <v>71</v>
      </c>
      <c r="H67" s="52"/>
      <c r="I67" s="55">
        <f t="shared" si="1"/>
        <v>63.8</v>
      </c>
      <c r="J67" s="55"/>
      <c r="K67" s="49"/>
    </row>
    <row r="68" s="35" customFormat="1" customHeight="1" spans="1:11">
      <c r="A68" s="49">
        <v>66</v>
      </c>
      <c r="B68" s="49" t="s">
        <v>88</v>
      </c>
      <c r="C68" s="50">
        <v>20240404</v>
      </c>
      <c r="D68" s="51" t="s">
        <v>60</v>
      </c>
      <c r="E68" s="51" t="s">
        <v>33</v>
      </c>
      <c r="F68" s="50">
        <v>35</v>
      </c>
      <c r="G68" s="52">
        <v>81</v>
      </c>
      <c r="H68" s="52"/>
      <c r="I68" s="55">
        <f t="shared" si="1"/>
        <v>67.2</v>
      </c>
      <c r="J68" s="55"/>
      <c r="K68" s="49"/>
    </row>
    <row r="69" s="35" customFormat="1" customHeight="1" spans="1:11">
      <c r="A69" s="49">
        <v>67</v>
      </c>
      <c r="B69" s="49" t="s">
        <v>89</v>
      </c>
      <c r="C69" s="50">
        <v>20240405</v>
      </c>
      <c r="D69" s="51" t="s">
        <v>60</v>
      </c>
      <c r="E69" s="51" t="s">
        <v>33</v>
      </c>
      <c r="F69" s="50">
        <v>51</v>
      </c>
      <c r="G69" s="52">
        <v>75</v>
      </c>
      <c r="H69" s="52"/>
      <c r="I69" s="55">
        <f t="shared" si="1"/>
        <v>67.8</v>
      </c>
      <c r="J69" s="55"/>
      <c r="K69" s="49"/>
    </row>
    <row r="70" s="35" customFormat="1" customHeight="1" spans="1:11">
      <c r="A70" s="49">
        <v>68</v>
      </c>
      <c r="B70" s="49" t="s">
        <v>90</v>
      </c>
      <c r="C70" s="50">
        <v>20240406</v>
      </c>
      <c r="D70" s="51" t="s">
        <v>60</v>
      </c>
      <c r="E70" s="51" t="s">
        <v>33</v>
      </c>
      <c r="F70" s="50">
        <v>36.5</v>
      </c>
      <c r="G70" s="52">
        <v>79</v>
      </c>
      <c r="H70" s="52"/>
      <c r="I70" s="55">
        <f t="shared" si="1"/>
        <v>66.25</v>
      </c>
      <c r="J70" s="55"/>
      <c r="K70" s="49"/>
    </row>
    <row r="71" s="35" customFormat="1" customHeight="1" spans="1:11">
      <c r="A71" s="49">
        <v>69</v>
      </c>
      <c r="B71" s="49" t="s">
        <v>91</v>
      </c>
      <c r="C71" s="50">
        <v>20240407</v>
      </c>
      <c r="D71" s="51" t="s">
        <v>60</v>
      </c>
      <c r="E71" s="51" t="s">
        <v>33</v>
      </c>
      <c r="F71" s="50">
        <v>56</v>
      </c>
      <c r="G71" s="52">
        <v>85</v>
      </c>
      <c r="H71" s="52"/>
      <c r="I71" s="55">
        <f t="shared" si="1"/>
        <v>76.3</v>
      </c>
      <c r="J71" s="55"/>
      <c r="K71" s="49"/>
    </row>
    <row r="72" s="35" customFormat="1" customHeight="1" spans="1:11">
      <c r="A72" s="49">
        <v>70</v>
      </c>
      <c r="B72" s="49" t="s">
        <v>92</v>
      </c>
      <c r="C72" s="50">
        <v>20240408</v>
      </c>
      <c r="D72" s="51" t="s">
        <v>60</v>
      </c>
      <c r="E72" s="51" t="s">
        <v>33</v>
      </c>
      <c r="F72" s="50">
        <v>41</v>
      </c>
      <c r="G72" s="52">
        <v>78</v>
      </c>
      <c r="H72" s="52"/>
      <c r="I72" s="55">
        <f t="shared" si="1"/>
        <v>66.9</v>
      </c>
      <c r="J72" s="55"/>
      <c r="K72" s="49"/>
    </row>
    <row r="73" s="35" customFormat="1" customHeight="1" spans="1:11">
      <c r="A73" s="49">
        <v>71</v>
      </c>
      <c r="B73" s="49" t="s">
        <v>93</v>
      </c>
      <c r="C73" s="50">
        <v>20240409</v>
      </c>
      <c r="D73" s="51" t="s">
        <v>60</v>
      </c>
      <c r="E73" s="51" t="s">
        <v>33</v>
      </c>
      <c r="F73" s="50">
        <v>49.5</v>
      </c>
      <c r="G73" s="52">
        <v>90</v>
      </c>
      <c r="H73" s="52"/>
      <c r="I73" s="55">
        <f t="shared" si="1"/>
        <v>77.85</v>
      </c>
      <c r="J73" s="55"/>
      <c r="K73" s="49"/>
    </row>
    <row r="74" s="35" customFormat="1" customHeight="1" spans="1:11">
      <c r="A74" s="49">
        <v>72</v>
      </c>
      <c r="B74" s="49" t="s">
        <v>94</v>
      </c>
      <c r="C74" s="50">
        <v>20240410</v>
      </c>
      <c r="D74" s="51" t="s">
        <v>60</v>
      </c>
      <c r="E74" s="51" t="s">
        <v>33</v>
      </c>
      <c r="F74" s="50">
        <v>43</v>
      </c>
      <c r="G74" s="52">
        <v>77</v>
      </c>
      <c r="H74" s="52"/>
      <c r="I74" s="55">
        <f t="shared" si="1"/>
        <v>66.8</v>
      </c>
      <c r="J74" s="55"/>
      <c r="K74" s="49"/>
    </row>
    <row r="75" s="35" customFormat="1" customHeight="1" spans="1:11">
      <c r="A75" s="49">
        <v>73</v>
      </c>
      <c r="B75" s="49" t="s">
        <v>95</v>
      </c>
      <c r="C75" s="50">
        <v>20240411</v>
      </c>
      <c r="D75" s="51" t="s">
        <v>60</v>
      </c>
      <c r="E75" s="51" t="s">
        <v>33</v>
      </c>
      <c r="F75" s="50">
        <v>60.5</v>
      </c>
      <c r="G75" s="52">
        <v>88</v>
      </c>
      <c r="H75" s="52"/>
      <c r="I75" s="55">
        <f t="shared" si="1"/>
        <v>79.75</v>
      </c>
      <c r="J75" s="55"/>
      <c r="K75" s="49"/>
    </row>
    <row r="76" s="35" customFormat="1" customHeight="1" spans="1:11">
      <c r="A76" s="49">
        <v>74</v>
      </c>
      <c r="B76" s="49" t="s">
        <v>96</v>
      </c>
      <c r="C76" s="50">
        <v>20240412</v>
      </c>
      <c r="D76" s="51" t="s">
        <v>60</v>
      </c>
      <c r="E76" s="51" t="s">
        <v>33</v>
      </c>
      <c r="F76" s="50">
        <v>0</v>
      </c>
      <c r="G76" s="52">
        <v>0</v>
      </c>
      <c r="H76" s="52"/>
      <c r="I76" s="55">
        <f t="shared" si="1"/>
        <v>0</v>
      </c>
      <c r="J76" s="55"/>
      <c r="K76" s="49"/>
    </row>
    <row r="77" s="35" customFormat="1" customHeight="1" spans="1:11">
      <c r="A77" s="49">
        <v>75</v>
      </c>
      <c r="B77" s="49" t="s">
        <v>97</v>
      </c>
      <c r="C77" s="50">
        <v>20240413</v>
      </c>
      <c r="D77" s="51" t="s">
        <v>60</v>
      </c>
      <c r="E77" s="51" t="s">
        <v>33</v>
      </c>
      <c r="F77" s="50">
        <v>56</v>
      </c>
      <c r="G77" s="52">
        <v>83</v>
      </c>
      <c r="H77" s="52"/>
      <c r="I77" s="55">
        <f t="shared" si="1"/>
        <v>74.9</v>
      </c>
      <c r="J77" s="55"/>
      <c r="K77" s="49"/>
    </row>
    <row r="78" s="35" customFormat="1" customHeight="1" spans="1:11">
      <c r="A78" s="49">
        <v>76</v>
      </c>
      <c r="B78" s="49" t="s">
        <v>98</v>
      </c>
      <c r="C78" s="50">
        <v>20240414</v>
      </c>
      <c r="D78" s="51" t="s">
        <v>60</v>
      </c>
      <c r="E78" s="51" t="s">
        <v>33</v>
      </c>
      <c r="F78" s="50">
        <v>25</v>
      </c>
      <c r="G78" s="52">
        <v>62</v>
      </c>
      <c r="H78" s="52"/>
      <c r="I78" s="55">
        <f t="shared" si="1"/>
        <v>50.9</v>
      </c>
      <c r="J78" s="55"/>
      <c r="K78" s="49"/>
    </row>
    <row r="79" s="35" customFormat="1" customHeight="1" spans="1:11">
      <c r="A79" s="49">
        <v>77</v>
      </c>
      <c r="B79" s="49" t="s">
        <v>99</v>
      </c>
      <c r="C79" s="50">
        <v>20240415</v>
      </c>
      <c r="D79" s="51" t="s">
        <v>60</v>
      </c>
      <c r="E79" s="51" t="s">
        <v>33</v>
      </c>
      <c r="F79" s="50">
        <v>41.5</v>
      </c>
      <c r="G79" s="52">
        <v>72</v>
      </c>
      <c r="H79" s="52"/>
      <c r="I79" s="55">
        <f t="shared" si="1"/>
        <v>62.85</v>
      </c>
      <c r="J79" s="55"/>
      <c r="K79" s="49"/>
    </row>
    <row r="80" s="35" customFormat="1" customHeight="1" spans="1:11">
      <c r="A80" s="49">
        <v>78</v>
      </c>
      <c r="B80" s="49" t="s">
        <v>100</v>
      </c>
      <c r="C80" s="50">
        <v>20240416</v>
      </c>
      <c r="D80" s="51" t="s">
        <v>60</v>
      </c>
      <c r="E80" s="51" t="s">
        <v>33</v>
      </c>
      <c r="F80" s="50">
        <v>0</v>
      </c>
      <c r="G80" s="52">
        <v>0</v>
      </c>
      <c r="H80" s="52"/>
      <c r="I80" s="55">
        <f t="shared" si="1"/>
        <v>0</v>
      </c>
      <c r="J80" s="55"/>
      <c r="K80" s="49"/>
    </row>
    <row r="81" s="35" customFormat="1" customHeight="1" spans="1:11">
      <c r="A81" s="49">
        <v>79</v>
      </c>
      <c r="B81" s="49" t="s">
        <v>101</v>
      </c>
      <c r="C81" s="50">
        <v>20240417</v>
      </c>
      <c r="D81" s="51" t="s">
        <v>60</v>
      </c>
      <c r="E81" s="51" t="s">
        <v>33</v>
      </c>
      <c r="F81" s="50">
        <v>47.5</v>
      </c>
      <c r="G81" s="52">
        <v>88</v>
      </c>
      <c r="H81" s="52"/>
      <c r="I81" s="55">
        <f t="shared" si="1"/>
        <v>75.85</v>
      </c>
      <c r="J81" s="55"/>
      <c r="K81" s="49"/>
    </row>
    <row r="82" s="35" customFormat="1" customHeight="1" spans="1:11">
      <c r="A82" s="49">
        <v>80</v>
      </c>
      <c r="B82" s="49" t="s">
        <v>102</v>
      </c>
      <c r="C82" s="50">
        <v>20240418</v>
      </c>
      <c r="D82" s="51" t="s">
        <v>60</v>
      </c>
      <c r="E82" s="51" t="s">
        <v>33</v>
      </c>
      <c r="F82" s="50">
        <v>52.5</v>
      </c>
      <c r="G82" s="52">
        <v>71</v>
      </c>
      <c r="H82" s="52"/>
      <c r="I82" s="55">
        <f t="shared" si="1"/>
        <v>65.45</v>
      </c>
      <c r="J82" s="55"/>
      <c r="K82" s="49"/>
    </row>
    <row r="83" s="35" customFormat="1" customHeight="1" spans="1:11">
      <c r="A83" s="49">
        <v>81</v>
      </c>
      <c r="B83" s="49" t="s">
        <v>103</v>
      </c>
      <c r="C83" s="50">
        <v>20240419</v>
      </c>
      <c r="D83" s="51" t="s">
        <v>60</v>
      </c>
      <c r="E83" s="51" t="s">
        <v>33</v>
      </c>
      <c r="F83" s="50">
        <v>36</v>
      </c>
      <c r="G83" s="52">
        <v>85</v>
      </c>
      <c r="H83" s="52"/>
      <c r="I83" s="55">
        <f t="shared" si="1"/>
        <v>70.3</v>
      </c>
      <c r="J83" s="55"/>
      <c r="K83" s="49"/>
    </row>
    <row r="84" s="35" customFormat="1" customHeight="1" spans="1:11">
      <c r="A84" s="49">
        <v>82</v>
      </c>
      <c r="B84" s="49" t="s">
        <v>104</v>
      </c>
      <c r="C84" s="50">
        <v>20240420</v>
      </c>
      <c r="D84" s="51" t="s">
        <v>60</v>
      </c>
      <c r="E84" s="51" t="s">
        <v>33</v>
      </c>
      <c r="F84" s="50">
        <v>56.5</v>
      </c>
      <c r="G84" s="52">
        <v>81</v>
      </c>
      <c r="H84" s="52"/>
      <c r="I84" s="55">
        <f t="shared" si="1"/>
        <v>73.65</v>
      </c>
      <c r="J84" s="55"/>
      <c r="K84" s="49"/>
    </row>
    <row r="85" s="35" customFormat="1" customHeight="1" spans="1:11">
      <c r="A85" s="49">
        <v>83</v>
      </c>
      <c r="B85" s="49" t="s">
        <v>105</v>
      </c>
      <c r="C85" s="50">
        <v>20240421</v>
      </c>
      <c r="D85" s="51" t="s">
        <v>60</v>
      </c>
      <c r="E85" s="51" t="s">
        <v>33</v>
      </c>
      <c r="F85" s="50">
        <v>55.5</v>
      </c>
      <c r="G85" s="52">
        <v>81</v>
      </c>
      <c r="H85" s="52"/>
      <c r="I85" s="55">
        <f t="shared" si="1"/>
        <v>73.35</v>
      </c>
      <c r="J85" s="55"/>
      <c r="K85" s="49"/>
    </row>
    <row r="86" s="35" customFormat="1" customHeight="1" spans="1:11">
      <c r="A86" s="49">
        <v>84</v>
      </c>
      <c r="B86" s="49" t="s">
        <v>106</v>
      </c>
      <c r="C86" s="50">
        <v>20240422</v>
      </c>
      <c r="D86" s="51" t="s">
        <v>60</v>
      </c>
      <c r="E86" s="51" t="s">
        <v>33</v>
      </c>
      <c r="F86" s="50">
        <v>50</v>
      </c>
      <c r="G86" s="52">
        <v>71</v>
      </c>
      <c r="H86" s="52"/>
      <c r="I86" s="55">
        <f t="shared" si="1"/>
        <v>64.7</v>
      </c>
      <c r="J86" s="55"/>
      <c r="K86" s="49"/>
    </row>
    <row r="87" s="35" customFormat="1" customHeight="1" spans="1:11">
      <c r="A87" s="49">
        <v>85</v>
      </c>
      <c r="B87" s="49" t="s">
        <v>107</v>
      </c>
      <c r="C87" s="50">
        <v>20240423</v>
      </c>
      <c r="D87" s="51" t="s">
        <v>60</v>
      </c>
      <c r="E87" s="51" t="s">
        <v>33</v>
      </c>
      <c r="F87" s="50">
        <v>44</v>
      </c>
      <c r="G87" s="52">
        <v>82</v>
      </c>
      <c r="H87" s="52"/>
      <c r="I87" s="55">
        <f t="shared" si="1"/>
        <v>70.6</v>
      </c>
      <c r="J87" s="55"/>
      <c r="K87" s="49"/>
    </row>
    <row r="88" s="35" customFormat="1" customHeight="1" spans="1:11">
      <c r="A88" s="49">
        <v>86</v>
      </c>
      <c r="B88" s="49" t="s">
        <v>108</v>
      </c>
      <c r="C88" s="50">
        <v>20240424</v>
      </c>
      <c r="D88" s="51" t="s">
        <v>60</v>
      </c>
      <c r="E88" s="51" t="s">
        <v>33</v>
      </c>
      <c r="F88" s="50">
        <v>0</v>
      </c>
      <c r="G88" s="52">
        <v>0</v>
      </c>
      <c r="H88" s="52"/>
      <c r="I88" s="55">
        <f t="shared" si="1"/>
        <v>0</v>
      </c>
      <c r="J88" s="55"/>
      <c r="K88" s="49"/>
    </row>
    <row r="89" s="35" customFormat="1" customHeight="1" spans="1:11">
      <c r="A89" s="49"/>
      <c r="B89" s="49"/>
      <c r="C89" s="50"/>
      <c r="D89" s="51"/>
      <c r="E89" s="51"/>
      <c r="F89" s="50"/>
      <c r="G89" s="52"/>
      <c r="H89" s="52"/>
      <c r="I89" s="55"/>
      <c r="J89" s="55"/>
      <c r="K89" s="49"/>
    </row>
    <row r="90" s="36" customFormat="1" customHeight="1" spans="1:11">
      <c r="A90" s="56">
        <v>87</v>
      </c>
      <c r="B90" s="56" t="s">
        <v>109</v>
      </c>
      <c r="C90" s="57">
        <v>20240501</v>
      </c>
      <c r="D90" s="58" t="s">
        <v>110</v>
      </c>
      <c r="E90" s="58" t="s">
        <v>28</v>
      </c>
      <c r="F90" s="57">
        <v>45</v>
      </c>
      <c r="G90" s="59">
        <v>77</v>
      </c>
      <c r="H90" s="59"/>
      <c r="I90" s="55">
        <f t="shared" ref="I90:I132" si="2">F90*30%+G90*70%+H90</f>
        <v>67.4</v>
      </c>
      <c r="J90" s="60"/>
      <c r="K90" s="56"/>
    </row>
    <row r="91" s="36" customFormat="1" customHeight="1" spans="1:11">
      <c r="A91" s="56">
        <v>88</v>
      </c>
      <c r="B91" s="56" t="s">
        <v>111</v>
      </c>
      <c r="C91" s="57">
        <v>20240502</v>
      </c>
      <c r="D91" s="58" t="s">
        <v>110</v>
      </c>
      <c r="E91" s="58" t="s">
        <v>28</v>
      </c>
      <c r="F91" s="57">
        <v>62.5</v>
      </c>
      <c r="G91" s="59">
        <v>82</v>
      </c>
      <c r="H91" s="59"/>
      <c r="I91" s="55">
        <f t="shared" si="2"/>
        <v>76.15</v>
      </c>
      <c r="J91" s="60"/>
      <c r="K91" s="56"/>
    </row>
    <row r="92" s="36" customFormat="1" customHeight="1" spans="1:11">
      <c r="A92" s="56">
        <v>89</v>
      </c>
      <c r="B92" s="56" t="s">
        <v>112</v>
      </c>
      <c r="C92" s="57">
        <v>20240503</v>
      </c>
      <c r="D92" s="58" t="s">
        <v>110</v>
      </c>
      <c r="E92" s="58" t="s">
        <v>28</v>
      </c>
      <c r="F92" s="57">
        <v>63</v>
      </c>
      <c r="G92" s="59">
        <v>73</v>
      </c>
      <c r="H92" s="59"/>
      <c r="I92" s="55">
        <f t="shared" si="2"/>
        <v>70</v>
      </c>
      <c r="J92" s="60"/>
      <c r="K92" s="56"/>
    </row>
    <row r="93" s="36" customFormat="1" customHeight="1" spans="1:11">
      <c r="A93" s="56">
        <v>90</v>
      </c>
      <c r="B93" s="56" t="s">
        <v>113</v>
      </c>
      <c r="C93" s="57">
        <v>20240504</v>
      </c>
      <c r="D93" s="58" t="s">
        <v>110</v>
      </c>
      <c r="E93" s="58" t="s">
        <v>28</v>
      </c>
      <c r="F93" s="57">
        <v>0</v>
      </c>
      <c r="G93" s="59">
        <v>0</v>
      </c>
      <c r="H93" s="59"/>
      <c r="I93" s="55">
        <f t="shared" si="2"/>
        <v>0</v>
      </c>
      <c r="J93" s="60"/>
      <c r="K93" s="56"/>
    </row>
    <row r="94" s="36" customFormat="1" customHeight="1" spans="1:11">
      <c r="A94" s="56">
        <v>91</v>
      </c>
      <c r="B94" s="56" t="s">
        <v>114</v>
      </c>
      <c r="C94" s="57">
        <v>20240505</v>
      </c>
      <c r="D94" s="58" t="s">
        <v>110</v>
      </c>
      <c r="E94" s="58" t="s">
        <v>28</v>
      </c>
      <c r="F94" s="57">
        <v>47.5</v>
      </c>
      <c r="G94" s="59">
        <v>57</v>
      </c>
      <c r="H94" s="59"/>
      <c r="I94" s="55">
        <f t="shared" si="2"/>
        <v>54.15</v>
      </c>
      <c r="J94" s="60"/>
      <c r="K94" s="56"/>
    </row>
    <row r="95" s="36" customFormat="1" customHeight="1" spans="1:11">
      <c r="A95" s="56">
        <v>92</v>
      </c>
      <c r="B95" s="56" t="s">
        <v>115</v>
      </c>
      <c r="C95" s="57">
        <v>20240506</v>
      </c>
      <c r="D95" s="58" t="s">
        <v>110</v>
      </c>
      <c r="E95" s="58" t="s">
        <v>28</v>
      </c>
      <c r="F95" s="57">
        <v>49.5</v>
      </c>
      <c r="G95" s="59">
        <v>62</v>
      </c>
      <c r="H95" s="59"/>
      <c r="I95" s="55">
        <f t="shared" si="2"/>
        <v>58.25</v>
      </c>
      <c r="J95" s="60"/>
      <c r="K95" s="56"/>
    </row>
    <row r="96" s="36" customFormat="1" customHeight="1" spans="1:11">
      <c r="A96" s="56">
        <v>93</v>
      </c>
      <c r="B96" s="56" t="s">
        <v>116</v>
      </c>
      <c r="C96" s="57">
        <v>20240507</v>
      </c>
      <c r="D96" s="58" t="s">
        <v>110</v>
      </c>
      <c r="E96" s="58" t="s">
        <v>28</v>
      </c>
      <c r="F96" s="57">
        <v>68.5</v>
      </c>
      <c r="G96" s="59">
        <v>60</v>
      </c>
      <c r="H96" s="59"/>
      <c r="I96" s="55">
        <f t="shared" si="2"/>
        <v>62.55</v>
      </c>
      <c r="J96" s="60"/>
      <c r="K96" s="56"/>
    </row>
    <row r="97" s="36" customFormat="1" customHeight="1" spans="1:11">
      <c r="A97" s="56">
        <v>94</v>
      </c>
      <c r="B97" s="56" t="s">
        <v>117</v>
      </c>
      <c r="C97" s="57">
        <v>20240508</v>
      </c>
      <c r="D97" s="58" t="s">
        <v>110</v>
      </c>
      <c r="E97" s="58" t="s">
        <v>28</v>
      </c>
      <c r="F97" s="57">
        <v>62.5</v>
      </c>
      <c r="G97" s="59">
        <v>67</v>
      </c>
      <c r="H97" s="59"/>
      <c r="I97" s="55">
        <f t="shared" si="2"/>
        <v>65.65</v>
      </c>
      <c r="J97" s="60"/>
      <c r="K97" s="56"/>
    </row>
    <row r="98" s="36" customFormat="1" customHeight="1" spans="1:11">
      <c r="A98" s="56">
        <v>95</v>
      </c>
      <c r="B98" s="56" t="s">
        <v>118</v>
      </c>
      <c r="C98" s="57">
        <v>20240509</v>
      </c>
      <c r="D98" s="58" t="s">
        <v>110</v>
      </c>
      <c r="E98" s="58" t="s">
        <v>28</v>
      </c>
      <c r="F98" s="57">
        <v>59</v>
      </c>
      <c r="G98" s="59">
        <v>71</v>
      </c>
      <c r="H98" s="59"/>
      <c r="I98" s="55">
        <f t="shared" si="2"/>
        <v>67.4</v>
      </c>
      <c r="J98" s="60"/>
      <c r="K98" s="56"/>
    </row>
    <row r="99" s="36" customFormat="1" customHeight="1" spans="1:11">
      <c r="A99" s="56">
        <v>96</v>
      </c>
      <c r="B99" s="56" t="s">
        <v>119</v>
      </c>
      <c r="C99" s="57">
        <v>20240510</v>
      </c>
      <c r="D99" s="58" t="s">
        <v>110</v>
      </c>
      <c r="E99" s="58" t="s">
        <v>28</v>
      </c>
      <c r="F99" s="57">
        <v>54</v>
      </c>
      <c r="G99" s="59">
        <v>52</v>
      </c>
      <c r="H99" s="59"/>
      <c r="I99" s="55">
        <f t="shared" si="2"/>
        <v>52.6</v>
      </c>
      <c r="J99" s="60"/>
      <c r="K99" s="56"/>
    </row>
    <row r="100" s="36" customFormat="1" customHeight="1" spans="1:11">
      <c r="A100" s="56">
        <v>97</v>
      </c>
      <c r="B100" s="56" t="s">
        <v>120</v>
      </c>
      <c r="C100" s="57">
        <v>20240511</v>
      </c>
      <c r="D100" s="58" t="s">
        <v>110</v>
      </c>
      <c r="E100" s="58" t="s">
        <v>28</v>
      </c>
      <c r="F100" s="57">
        <v>68</v>
      </c>
      <c r="G100" s="59">
        <v>73</v>
      </c>
      <c r="H100" s="59"/>
      <c r="I100" s="55">
        <f t="shared" si="2"/>
        <v>71.5</v>
      </c>
      <c r="J100" s="60"/>
      <c r="K100" s="56"/>
    </row>
    <row r="101" s="36" customFormat="1" customHeight="1" spans="1:11">
      <c r="A101" s="56">
        <v>98</v>
      </c>
      <c r="B101" s="56" t="s">
        <v>121</v>
      </c>
      <c r="C101" s="57">
        <v>20240512</v>
      </c>
      <c r="D101" s="58" t="s">
        <v>110</v>
      </c>
      <c r="E101" s="58" t="s">
        <v>28</v>
      </c>
      <c r="F101" s="57">
        <v>69.5</v>
      </c>
      <c r="G101" s="59">
        <v>55</v>
      </c>
      <c r="H101" s="59"/>
      <c r="I101" s="55">
        <f t="shared" si="2"/>
        <v>59.35</v>
      </c>
      <c r="J101" s="60"/>
      <c r="K101" s="56"/>
    </row>
    <row r="102" s="36" customFormat="1" customHeight="1" spans="1:11">
      <c r="A102" s="56">
        <v>99</v>
      </c>
      <c r="B102" s="56" t="s">
        <v>122</v>
      </c>
      <c r="C102" s="57">
        <v>20240513</v>
      </c>
      <c r="D102" s="58" t="s">
        <v>110</v>
      </c>
      <c r="E102" s="58" t="s">
        <v>28</v>
      </c>
      <c r="F102" s="57">
        <v>58.5</v>
      </c>
      <c r="G102" s="59">
        <v>71</v>
      </c>
      <c r="H102" s="59"/>
      <c r="I102" s="55">
        <f t="shared" si="2"/>
        <v>67.25</v>
      </c>
      <c r="J102" s="60"/>
      <c r="K102" s="56"/>
    </row>
    <row r="103" s="36" customFormat="1" customHeight="1" spans="1:11">
      <c r="A103" s="56">
        <v>100</v>
      </c>
      <c r="B103" s="56" t="s">
        <v>123</v>
      </c>
      <c r="C103" s="57">
        <v>20240514</v>
      </c>
      <c r="D103" s="58" t="s">
        <v>110</v>
      </c>
      <c r="E103" s="58" t="s">
        <v>28</v>
      </c>
      <c r="F103" s="57">
        <v>0</v>
      </c>
      <c r="G103" s="59">
        <v>0</v>
      </c>
      <c r="H103" s="59"/>
      <c r="I103" s="55">
        <f t="shared" si="2"/>
        <v>0</v>
      </c>
      <c r="J103" s="60"/>
      <c r="K103" s="56"/>
    </row>
    <row r="104" s="36" customFormat="1" customHeight="1" spans="1:11">
      <c r="A104" s="56">
        <v>101</v>
      </c>
      <c r="B104" s="56" t="s">
        <v>124</v>
      </c>
      <c r="C104" s="57">
        <v>20240515</v>
      </c>
      <c r="D104" s="58" t="s">
        <v>110</v>
      </c>
      <c r="E104" s="58" t="s">
        <v>28</v>
      </c>
      <c r="F104" s="57">
        <v>85</v>
      </c>
      <c r="G104" s="59">
        <v>76</v>
      </c>
      <c r="H104" s="59"/>
      <c r="I104" s="55">
        <f t="shared" si="2"/>
        <v>78.7</v>
      </c>
      <c r="J104" s="60"/>
      <c r="K104" s="56"/>
    </row>
    <row r="105" s="36" customFormat="1" customHeight="1" spans="1:11">
      <c r="A105" s="56">
        <v>102</v>
      </c>
      <c r="B105" s="56" t="s">
        <v>125</v>
      </c>
      <c r="C105" s="57">
        <v>20240516</v>
      </c>
      <c r="D105" s="58" t="s">
        <v>110</v>
      </c>
      <c r="E105" s="58" t="s">
        <v>28</v>
      </c>
      <c r="F105" s="57">
        <v>67.5</v>
      </c>
      <c r="G105" s="59">
        <v>43</v>
      </c>
      <c r="H105" s="59"/>
      <c r="I105" s="55">
        <f t="shared" si="2"/>
        <v>50.35</v>
      </c>
      <c r="J105" s="60"/>
      <c r="K105" s="56"/>
    </row>
    <row r="106" s="36" customFormat="1" customHeight="1" spans="1:11">
      <c r="A106" s="56">
        <v>103</v>
      </c>
      <c r="B106" s="56" t="s">
        <v>126</v>
      </c>
      <c r="C106" s="57">
        <v>20240517</v>
      </c>
      <c r="D106" s="58" t="s">
        <v>110</v>
      </c>
      <c r="E106" s="58" t="s">
        <v>28</v>
      </c>
      <c r="F106" s="57">
        <v>61</v>
      </c>
      <c r="G106" s="59">
        <v>53</v>
      </c>
      <c r="H106" s="59"/>
      <c r="I106" s="55">
        <f t="shared" si="2"/>
        <v>55.4</v>
      </c>
      <c r="J106" s="60"/>
      <c r="K106" s="56"/>
    </row>
    <row r="107" s="36" customFormat="1" customHeight="1" spans="1:11">
      <c r="A107" s="56">
        <v>104</v>
      </c>
      <c r="B107" s="56" t="s">
        <v>127</v>
      </c>
      <c r="C107" s="57">
        <v>20240518</v>
      </c>
      <c r="D107" s="58" t="s">
        <v>110</v>
      </c>
      <c r="E107" s="58" t="s">
        <v>28</v>
      </c>
      <c r="F107" s="57">
        <v>62</v>
      </c>
      <c r="G107" s="59">
        <v>70</v>
      </c>
      <c r="H107" s="59"/>
      <c r="I107" s="55">
        <f t="shared" si="2"/>
        <v>67.6</v>
      </c>
      <c r="J107" s="60"/>
      <c r="K107" s="56"/>
    </row>
    <row r="108" s="36" customFormat="1" customHeight="1" spans="1:11">
      <c r="A108" s="56">
        <v>105</v>
      </c>
      <c r="B108" s="56" t="s">
        <v>128</v>
      </c>
      <c r="C108" s="57">
        <v>20240519</v>
      </c>
      <c r="D108" s="58" t="s">
        <v>110</v>
      </c>
      <c r="E108" s="58" t="s">
        <v>28</v>
      </c>
      <c r="F108" s="57">
        <v>55.5</v>
      </c>
      <c r="G108" s="59">
        <v>70</v>
      </c>
      <c r="H108" s="59"/>
      <c r="I108" s="55">
        <f t="shared" si="2"/>
        <v>65.65</v>
      </c>
      <c r="J108" s="60"/>
      <c r="K108" s="56"/>
    </row>
    <row r="109" s="36" customFormat="1" customHeight="1" spans="1:11">
      <c r="A109" s="56">
        <v>106</v>
      </c>
      <c r="B109" s="56" t="s">
        <v>129</v>
      </c>
      <c r="C109" s="57">
        <v>20240520</v>
      </c>
      <c r="D109" s="58" t="s">
        <v>110</v>
      </c>
      <c r="E109" s="58" t="s">
        <v>28</v>
      </c>
      <c r="F109" s="57">
        <v>51.5</v>
      </c>
      <c r="G109" s="59">
        <v>66</v>
      </c>
      <c r="H109" s="59"/>
      <c r="I109" s="55">
        <f t="shared" si="2"/>
        <v>61.65</v>
      </c>
      <c r="J109" s="60"/>
      <c r="K109" s="56"/>
    </row>
    <row r="110" s="36" customFormat="1" customHeight="1" spans="1:11">
      <c r="A110" s="56">
        <v>107</v>
      </c>
      <c r="B110" s="56" t="s">
        <v>130</v>
      </c>
      <c r="C110" s="57">
        <v>20240521</v>
      </c>
      <c r="D110" s="58" t="s">
        <v>110</v>
      </c>
      <c r="E110" s="58" t="s">
        <v>28</v>
      </c>
      <c r="F110" s="57">
        <v>32</v>
      </c>
      <c r="G110" s="59">
        <v>38</v>
      </c>
      <c r="H110" s="59">
        <v>10</v>
      </c>
      <c r="I110" s="55">
        <f>F110*30%+G110*70%</f>
        <v>36.2</v>
      </c>
      <c r="J110" s="60"/>
      <c r="K110" s="56"/>
    </row>
    <row r="111" s="36" customFormat="1" customHeight="1" spans="1:11">
      <c r="A111" s="56">
        <v>108</v>
      </c>
      <c r="B111" s="56" t="s">
        <v>131</v>
      </c>
      <c r="C111" s="57">
        <v>20240522</v>
      </c>
      <c r="D111" s="58" t="s">
        <v>110</v>
      </c>
      <c r="E111" s="58" t="s">
        <v>28</v>
      </c>
      <c r="F111" s="57">
        <v>0</v>
      </c>
      <c r="G111" s="59">
        <v>0</v>
      </c>
      <c r="H111" s="59"/>
      <c r="I111" s="55">
        <f t="shared" si="2"/>
        <v>0</v>
      </c>
      <c r="J111" s="60"/>
      <c r="K111" s="56"/>
    </row>
    <row r="112" s="36" customFormat="1" customHeight="1" spans="1:11">
      <c r="A112" s="56">
        <v>109</v>
      </c>
      <c r="B112" s="56" t="s">
        <v>132</v>
      </c>
      <c r="C112" s="57">
        <v>20240523</v>
      </c>
      <c r="D112" s="58" t="s">
        <v>110</v>
      </c>
      <c r="E112" s="58" t="s">
        <v>28</v>
      </c>
      <c r="F112" s="57">
        <v>55.5</v>
      </c>
      <c r="G112" s="59">
        <v>57</v>
      </c>
      <c r="H112" s="59"/>
      <c r="I112" s="55">
        <f t="shared" si="2"/>
        <v>56.55</v>
      </c>
      <c r="J112" s="60"/>
      <c r="K112" s="56"/>
    </row>
    <row r="113" s="36" customFormat="1" customHeight="1" spans="1:11">
      <c r="A113" s="56">
        <v>110</v>
      </c>
      <c r="B113" s="56" t="s">
        <v>133</v>
      </c>
      <c r="C113" s="57">
        <v>20240524</v>
      </c>
      <c r="D113" s="58" t="s">
        <v>110</v>
      </c>
      <c r="E113" s="58" t="s">
        <v>28</v>
      </c>
      <c r="F113" s="57">
        <v>62.5</v>
      </c>
      <c r="G113" s="59">
        <v>84</v>
      </c>
      <c r="H113" s="59"/>
      <c r="I113" s="55">
        <f t="shared" si="2"/>
        <v>77.55</v>
      </c>
      <c r="J113" s="60"/>
      <c r="K113" s="56"/>
    </row>
    <row r="114" s="36" customFormat="1" customHeight="1" spans="1:11">
      <c r="A114" s="56">
        <v>111</v>
      </c>
      <c r="B114" s="56" t="s">
        <v>134</v>
      </c>
      <c r="C114" s="57">
        <v>20240525</v>
      </c>
      <c r="D114" s="58" t="s">
        <v>110</v>
      </c>
      <c r="E114" s="58" t="s">
        <v>28</v>
      </c>
      <c r="F114" s="57">
        <v>59.5</v>
      </c>
      <c r="G114" s="59">
        <v>80</v>
      </c>
      <c r="H114" s="59"/>
      <c r="I114" s="55">
        <f t="shared" si="2"/>
        <v>73.85</v>
      </c>
      <c r="J114" s="60"/>
      <c r="K114" s="56"/>
    </row>
    <row r="115" s="36" customFormat="1" customHeight="1" spans="1:11">
      <c r="A115" s="56">
        <v>112</v>
      </c>
      <c r="B115" s="56" t="s">
        <v>135</v>
      </c>
      <c r="C115" s="57">
        <v>20240601</v>
      </c>
      <c r="D115" s="58" t="s">
        <v>110</v>
      </c>
      <c r="E115" s="58" t="s">
        <v>28</v>
      </c>
      <c r="F115" s="57">
        <v>61</v>
      </c>
      <c r="G115" s="59">
        <v>86</v>
      </c>
      <c r="H115" s="59"/>
      <c r="I115" s="55">
        <f t="shared" si="2"/>
        <v>78.5</v>
      </c>
      <c r="J115" s="60"/>
      <c r="K115" s="56"/>
    </row>
    <row r="116" s="36" customFormat="1" customHeight="1" spans="1:11">
      <c r="A116" s="56">
        <v>113</v>
      </c>
      <c r="B116" s="56" t="s">
        <v>136</v>
      </c>
      <c r="C116" s="57">
        <v>20240602</v>
      </c>
      <c r="D116" s="58" t="s">
        <v>110</v>
      </c>
      <c r="E116" s="58" t="s">
        <v>28</v>
      </c>
      <c r="F116" s="57">
        <v>54.5</v>
      </c>
      <c r="G116" s="59">
        <v>78</v>
      </c>
      <c r="H116" s="59"/>
      <c r="I116" s="55">
        <f t="shared" si="2"/>
        <v>70.95</v>
      </c>
      <c r="J116" s="60"/>
      <c r="K116" s="56"/>
    </row>
    <row r="117" s="36" customFormat="1" customHeight="1" spans="1:11">
      <c r="A117" s="56">
        <v>114</v>
      </c>
      <c r="B117" s="56" t="s">
        <v>137</v>
      </c>
      <c r="C117" s="57">
        <v>20240603</v>
      </c>
      <c r="D117" s="58" t="s">
        <v>110</v>
      </c>
      <c r="E117" s="58" t="s">
        <v>28</v>
      </c>
      <c r="F117" s="57">
        <v>0</v>
      </c>
      <c r="G117" s="59">
        <v>0</v>
      </c>
      <c r="H117" s="59"/>
      <c r="I117" s="55">
        <f t="shared" si="2"/>
        <v>0</v>
      </c>
      <c r="J117" s="60"/>
      <c r="K117" s="56"/>
    </row>
    <row r="118" s="36" customFormat="1" customHeight="1" spans="1:11">
      <c r="A118" s="56">
        <v>115</v>
      </c>
      <c r="B118" s="56" t="s">
        <v>138</v>
      </c>
      <c r="C118" s="57">
        <v>20240604</v>
      </c>
      <c r="D118" s="58" t="s">
        <v>110</v>
      </c>
      <c r="E118" s="58" t="s">
        <v>28</v>
      </c>
      <c r="F118" s="57">
        <v>59</v>
      </c>
      <c r="G118" s="59">
        <v>52</v>
      </c>
      <c r="H118" s="59"/>
      <c r="I118" s="55">
        <f t="shared" si="2"/>
        <v>54.1</v>
      </c>
      <c r="J118" s="60"/>
      <c r="K118" s="56"/>
    </row>
    <row r="119" s="36" customFormat="1" customHeight="1" spans="1:11">
      <c r="A119" s="56">
        <v>116</v>
      </c>
      <c r="B119" s="56" t="s">
        <v>139</v>
      </c>
      <c r="C119" s="57">
        <v>20240605</v>
      </c>
      <c r="D119" s="58" t="s">
        <v>110</v>
      </c>
      <c r="E119" s="58" t="s">
        <v>28</v>
      </c>
      <c r="F119" s="57">
        <v>54.5</v>
      </c>
      <c r="G119" s="59">
        <v>46</v>
      </c>
      <c r="H119" s="59"/>
      <c r="I119" s="55">
        <f t="shared" si="2"/>
        <v>48.55</v>
      </c>
      <c r="J119" s="60"/>
      <c r="K119" s="56"/>
    </row>
    <row r="120" s="36" customFormat="1" customHeight="1" spans="1:11">
      <c r="A120" s="56">
        <v>117</v>
      </c>
      <c r="B120" s="56" t="s">
        <v>140</v>
      </c>
      <c r="C120" s="57">
        <v>20240606</v>
      </c>
      <c r="D120" s="58" t="s">
        <v>110</v>
      </c>
      <c r="E120" s="58" t="s">
        <v>28</v>
      </c>
      <c r="F120" s="57">
        <v>55</v>
      </c>
      <c r="G120" s="59">
        <v>70</v>
      </c>
      <c r="H120" s="59"/>
      <c r="I120" s="55">
        <f t="shared" si="2"/>
        <v>65.5</v>
      </c>
      <c r="J120" s="60"/>
      <c r="K120" s="56"/>
    </row>
    <row r="121" s="36" customFormat="1" customHeight="1" spans="1:11">
      <c r="A121" s="56">
        <v>118</v>
      </c>
      <c r="B121" s="56" t="s">
        <v>141</v>
      </c>
      <c r="C121" s="57">
        <v>20240607</v>
      </c>
      <c r="D121" s="58" t="s">
        <v>110</v>
      </c>
      <c r="E121" s="58" t="s">
        <v>28</v>
      </c>
      <c r="F121" s="57">
        <v>53</v>
      </c>
      <c r="G121" s="59">
        <v>70</v>
      </c>
      <c r="H121" s="59">
        <v>10</v>
      </c>
      <c r="I121" s="55">
        <f t="shared" si="2"/>
        <v>74.9</v>
      </c>
      <c r="J121" s="60"/>
      <c r="K121" s="56"/>
    </row>
    <row r="122" s="36" customFormat="1" customHeight="1" spans="1:11">
      <c r="A122" s="56">
        <v>119</v>
      </c>
      <c r="B122" s="56" t="s">
        <v>142</v>
      </c>
      <c r="C122" s="57">
        <v>20240608</v>
      </c>
      <c r="D122" s="58" t="s">
        <v>110</v>
      </c>
      <c r="E122" s="58" t="s">
        <v>28</v>
      </c>
      <c r="F122" s="57">
        <v>45.5</v>
      </c>
      <c r="G122" s="59">
        <v>60</v>
      </c>
      <c r="H122" s="59">
        <v>10</v>
      </c>
      <c r="I122" s="55">
        <f>F122*30%+G122*70%</f>
        <v>55.65</v>
      </c>
      <c r="J122" s="60"/>
      <c r="K122" s="56"/>
    </row>
    <row r="123" s="36" customFormat="1" customHeight="1" spans="1:11">
      <c r="A123" s="56">
        <v>120</v>
      </c>
      <c r="B123" s="56" t="s">
        <v>143</v>
      </c>
      <c r="C123" s="57">
        <v>20240609</v>
      </c>
      <c r="D123" s="58" t="s">
        <v>110</v>
      </c>
      <c r="E123" s="58" t="s">
        <v>28</v>
      </c>
      <c r="F123" s="57">
        <v>66.5</v>
      </c>
      <c r="G123" s="59">
        <v>85</v>
      </c>
      <c r="H123" s="59"/>
      <c r="I123" s="55">
        <f t="shared" si="2"/>
        <v>79.45</v>
      </c>
      <c r="J123" s="60"/>
      <c r="K123" s="56"/>
    </row>
    <row r="124" s="36" customFormat="1" customHeight="1" spans="1:11">
      <c r="A124" s="56">
        <v>121</v>
      </c>
      <c r="B124" s="56" t="s">
        <v>144</v>
      </c>
      <c r="C124" s="57">
        <v>20240610</v>
      </c>
      <c r="D124" s="58" t="s">
        <v>110</v>
      </c>
      <c r="E124" s="58" t="s">
        <v>28</v>
      </c>
      <c r="F124" s="57">
        <v>56</v>
      </c>
      <c r="G124" s="59">
        <v>70</v>
      </c>
      <c r="H124" s="59"/>
      <c r="I124" s="55">
        <f t="shared" si="2"/>
        <v>65.8</v>
      </c>
      <c r="J124" s="60"/>
      <c r="K124" s="56"/>
    </row>
    <row r="125" s="36" customFormat="1" customHeight="1" spans="1:11">
      <c r="A125" s="56">
        <v>122</v>
      </c>
      <c r="B125" s="56" t="s">
        <v>145</v>
      </c>
      <c r="C125" s="57">
        <v>20240611</v>
      </c>
      <c r="D125" s="58" t="s">
        <v>110</v>
      </c>
      <c r="E125" s="58" t="s">
        <v>28</v>
      </c>
      <c r="F125" s="57">
        <v>0</v>
      </c>
      <c r="G125" s="59">
        <v>0</v>
      </c>
      <c r="H125" s="59"/>
      <c r="I125" s="55">
        <f t="shared" si="2"/>
        <v>0</v>
      </c>
      <c r="J125" s="60"/>
      <c r="K125" s="56"/>
    </row>
    <row r="126" s="36" customFormat="1" customHeight="1" spans="1:11">
      <c r="A126" s="56">
        <v>123</v>
      </c>
      <c r="B126" s="56" t="s">
        <v>146</v>
      </c>
      <c r="C126" s="57">
        <v>20240612</v>
      </c>
      <c r="D126" s="58" t="s">
        <v>110</v>
      </c>
      <c r="E126" s="58" t="s">
        <v>28</v>
      </c>
      <c r="F126" s="57">
        <v>49.5</v>
      </c>
      <c r="G126" s="59">
        <v>60</v>
      </c>
      <c r="H126" s="59"/>
      <c r="I126" s="55">
        <f t="shared" si="2"/>
        <v>56.85</v>
      </c>
      <c r="J126" s="60"/>
      <c r="K126" s="56"/>
    </row>
    <row r="127" s="36" customFormat="1" customHeight="1" spans="1:11">
      <c r="A127" s="56">
        <v>124</v>
      </c>
      <c r="B127" s="56" t="s">
        <v>147</v>
      </c>
      <c r="C127" s="57">
        <v>20240613</v>
      </c>
      <c r="D127" s="58" t="s">
        <v>110</v>
      </c>
      <c r="E127" s="58" t="s">
        <v>28</v>
      </c>
      <c r="F127" s="57">
        <v>56</v>
      </c>
      <c r="G127" s="59">
        <v>56</v>
      </c>
      <c r="H127" s="59"/>
      <c r="I127" s="55">
        <f t="shared" si="2"/>
        <v>56</v>
      </c>
      <c r="J127" s="60"/>
      <c r="K127" s="56"/>
    </row>
    <row r="128" s="36" customFormat="1" customHeight="1" spans="1:11">
      <c r="A128" s="56">
        <v>125</v>
      </c>
      <c r="B128" s="56" t="s">
        <v>148</v>
      </c>
      <c r="C128" s="57">
        <v>20240614</v>
      </c>
      <c r="D128" s="58" t="s">
        <v>110</v>
      </c>
      <c r="E128" s="58" t="s">
        <v>28</v>
      </c>
      <c r="F128" s="57">
        <v>0</v>
      </c>
      <c r="G128" s="59">
        <v>0</v>
      </c>
      <c r="H128" s="59"/>
      <c r="I128" s="55">
        <f t="shared" si="2"/>
        <v>0</v>
      </c>
      <c r="J128" s="60"/>
      <c r="K128" s="56"/>
    </row>
    <row r="129" s="36" customFormat="1" customHeight="1" spans="1:11">
      <c r="A129" s="56">
        <v>126</v>
      </c>
      <c r="B129" s="56" t="s">
        <v>149</v>
      </c>
      <c r="C129" s="57">
        <v>20240615</v>
      </c>
      <c r="D129" s="58" t="s">
        <v>110</v>
      </c>
      <c r="E129" s="58" t="s">
        <v>28</v>
      </c>
      <c r="F129" s="57">
        <v>0</v>
      </c>
      <c r="G129" s="59">
        <v>0</v>
      </c>
      <c r="H129" s="59"/>
      <c r="I129" s="55">
        <f t="shared" si="2"/>
        <v>0</v>
      </c>
      <c r="J129" s="60"/>
      <c r="K129" s="56"/>
    </row>
    <row r="130" s="36" customFormat="1" customHeight="1" spans="1:11">
      <c r="A130" s="56">
        <v>127</v>
      </c>
      <c r="B130" s="56" t="s">
        <v>150</v>
      </c>
      <c r="C130" s="57">
        <v>20240616</v>
      </c>
      <c r="D130" s="58" t="s">
        <v>110</v>
      </c>
      <c r="E130" s="58" t="s">
        <v>28</v>
      </c>
      <c r="F130" s="57">
        <v>0</v>
      </c>
      <c r="G130" s="59">
        <v>0</v>
      </c>
      <c r="H130" s="59"/>
      <c r="I130" s="55">
        <f t="shared" si="2"/>
        <v>0</v>
      </c>
      <c r="J130" s="60"/>
      <c r="K130" s="56"/>
    </row>
    <row r="131" s="36" customFormat="1" customHeight="1" spans="1:11">
      <c r="A131" s="56">
        <v>128</v>
      </c>
      <c r="B131" s="56" t="s">
        <v>151</v>
      </c>
      <c r="C131" s="57">
        <v>20240617</v>
      </c>
      <c r="D131" s="58" t="s">
        <v>110</v>
      </c>
      <c r="E131" s="58" t="s">
        <v>28</v>
      </c>
      <c r="F131" s="57">
        <v>0</v>
      </c>
      <c r="G131" s="59">
        <v>0</v>
      </c>
      <c r="H131" s="59"/>
      <c r="I131" s="55">
        <f t="shared" si="2"/>
        <v>0</v>
      </c>
      <c r="J131" s="60"/>
      <c r="K131" s="56"/>
    </row>
    <row r="132" s="36" customFormat="1" customHeight="1" spans="1:11">
      <c r="A132" s="56">
        <v>129</v>
      </c>
      <c r="B132" s="56" t="s">
        <v>152</v>
      </c>
      <c r="C132" s="57">
        <v>20240618</v>
      </c>
      <c r="D132" s="58" t="s">
        <v>110</v>
      </c>
      <c r="E132" s="58" t="s">
        <v>28</v>
      </c>
      <c r="F132" s="57">
        <v>0</v>
      </c>
      <c r="G132" s="59">
        <v>0</v>
      </c>
      <c r="H132" s="59"/>
      <c r="I132" s="55">
        <f t="shared" si="2"/>
        <v>0</v>
      </c>
      <c r="J132" s="60"/>
      <c r="K132" s="56"/>
    </row>
    <row r="133" s="36" customFormat="1" customHeight="1" spans="1:11">
      <c r="A133" s="56">
        <v>130</v>
      </c>
      <c r="B133" s="56" t="s">
        <v>153</v>
      </c>
      <c r="C133" s="57">
        <v>20240619</v>
      </c>
      <c r="D133" s="58" t="s">
        <v>110</v>
      </c>
      <c r="E133" s="58" t="s">
        <v>28</v>
      </c>
      <c r="F133" s="57">
        <v>58</v>
      </c>
      <c r="G133" s="59">
        <v>45</v>
      </c>
      <c r="H133" s="59"/>
      <c r="I133" s="55">
        <f t="shared" ref="I133:I196" si="3">F133*30%+G133*70%+H133</f>
        <v>48.9</v>
      </c>
      <c r="J133" s="60"/>
      <c r="K133" s="56"/>
    </row>
    <row r="134" s="36" customFormat="1" customHeight="1" spans="1:11">
      <c r="A134" s="56">
        <v>131</v>
      </c>
      <c r="B134" s="56" t="s">
        <v>154</v>
      </c>
      <c r="C134" s="57">
        <v>20240620</v>
      </c>
      <c r="D134" s="58" t="s">
        <v>110</v>
      </c>
      <c r="E134" s="58" t="s">
        <v>28</v>
      </c>
      <c r="F134" s="57">
        <v>57</v>
      </c>
      <c r="G134" s="59">
        <v>67</v>
      </c>
      <c r="H134" s="59"/>
      <c r="I134" s="55">
        <f t="shared" si="3"/>
        <v>64</v>
      </c>
      <c r="J134" s="60"/>
      <c r="K134" s="56"/>
    </row>
    <row r="135" s="36" customFormat="1" customHeight="1" spans="1:11">
      <c r="A135" s="56">
        <v>132</v>
      </c>
      <c r="B135" s="56" t="s">
        <v>155</v>
      </c>
      <c r="C135" s="57">
        <v>20240621</v>
      </c>
      <c r="D135" s="58" t="s">
        <v>110</v>
      </c>
      <c r="E135" s="58" t="s">
        <v>28</v>
      </c>
      <c r="F135" s="57">
        <v>56.5</v>
      </c>
      <c r="G135" s="59">
        <v>50</v>
      </c>
      <c r="H135" s="59"/>
      <c r="I135" s="55">
        <f t="shared" si="3"/>
        <v>51.95</v>
      </c>
      <c r="J135" s="60"/>
      <c r="K135" s="56"/>
    </row>
    <row r="136" s="36" customFormat="1" customHeight="1" spans="1:11">
      <c r="A136" s="56">
        <v>133</v>
      </c>
      <c r="B136" s="56" t="s">
        <v>156</v>
      </c>
      <c r="C136" s="57">
        <v>20240622</v>
      </c>
      <c r="D136" s="58" t="s">
        <v>110</v>
      </c>
      <c r="E136" s="58" t="s">
        <v>28</v>
      </c>
      <c r="F136" s="57">
        <v>40.5</v>
      </c>
      <c r="G136" s="59">
        <v>60</v>
      </c>
      <c r="H136" s="59"/>
      <c r="I136" s="55">
        <f t="shared" si="3"/>
        <v>54.15</v>
      </c>
      <c r="J136" s="60"/>
      <c r="K136" s="56"/>
    </row>
    <row r="137" s="37" customFormat="1" customHeight="1" spans="1:11">
      <c r="A137" s="61">
        <v>134</v>
      </c>
      <c r="B137" s="61" t="s">
        <v>157</v>
      </c>
      <c r="C137" s="62">
        <v>20240701</v>
      </c>
      <c r="D137" s="63" t="s">
        <v>158</v>
      </c>
      <c r="E137" s="63" t="s">
        <v>159</v>
      </c>
      <c r="F137" s="62">
        <v>0</v>
      </c>
      <c r="G137" s="64">
        <v>0</v>
      </c>
      <c r="H137" s="64"/>
      <c r="I137" s="55">
        <f t="shared" si="3"/>
        <v>0</v>
      </c>
      <c r="J137" s="73"/>
      <c r="K137" s="61"/>
    </row>
    <row r="138" s="37" customFormat="1" customHeight="1" spans="1:11">
      <c r="A138" s="61">
        <v>135</v>
      </c>
      <c r="B138" s="61" t="s">
        <v>160</v>
      </c>
      <c r="C138" s="62">
        <v>20240702</v>
      </c>
      <c r="D138" s="63" t="s">
        <v>158</v>
      </c>
      <c r="E138" s="63" t="s">
        <v>159</v>
      </c>
      <c r="F138" s="62">
        <v>0</v>
      </c>
      <c r="G138" s="64">
        <v>0</v>
      </c>
      <c r="H138" s="64"/>
      <c r="I138" s="55">
        <f t="shared" si="3"/>
        <v>0</v>
      </c>
      <c r="J138" s="73"/>
      <c r="K138" s="61"/>
    </row>
    <row r="139" s="37" customFormat="1" customHeight="1" spans="1:11">
      <c r="A139" s="61">
        <v>136</v>
      </c>
      <c r="B139" s="61" t="s">
        <v>161</v>
      </c>
      <c r="C139" s="62">
        <v>20240703</v>
      </c>
      <c r="D139" s="63" t="s">
        <v>158</v>
      </c>
      <c r="E139" s="63" t="s">
        <v>159</v>
      </c>
      <c r="F139" s="62">
        <v>59</v>
      </c>
      <c r="G139" s="64">
        <v>50</v>
      </c>
      <c r="H139" s="64"/>
      <c r="I139" s="55">
        <f t="shared" si="3"/>
        <v>52.7</v>
      </c>
      <c r="J139" s="73"/>
      <c r="K139" s="61"/>
    </row>
    <row r="140" s="38" customFormat="1" customHeight="1" spans="1:11">
      <c r="A140" s="65">
        <v>137</v>
      </c>
      <c r="B140" s="65" t="s">
        <v>162</v>
      </c>
      <c r="C140" s="66">
        <v>20240704</v>
      </c>
      <c r="D140" s="67" t="s">
        <v>163</v>
      </c>
      <c r="E140" s="67" t="s">
        <v>164</v>
      </c>
      <c r="F140" s="66">
        <v>45</v>
      </c>
      <c r="G140" s="68">
        <v>40</v>
      </c>
      <c r="H140" s="68"/>
      <c r="I140" s="55">
        <f t="shared" si="3"/>
        <v>41.5</v>
      </c>
      <c r="J140" s="74"/>
      <c r="K140" s="65"/>
    </row>
    <row r="141" s="38" customFormat="1" customHeight="1" spans="1:11">
      <c r="A141" s="65">
        <v>138</v>
      </c>
      <c r="B141" s="65" t="s">
        <v>165</v>
      </c>
      <c r="C141" s="66">
        <v>20240705</v>
      </c>
      <c r="D141" s="67" t="s">
        <v>163</v>
      </c>
      <c r="E141" s="67" t="s">
        <v>164</v>
      </c>
      <c r="F141" s="66">
        <v>57.5</v>
      </c>
      <c r="G141" s="68">
        <v>56</v>
      </c>
      <c r="H141" s="68"/>
      <c r="I141" s="55">
        <f t="shared" si="3"/>
        <v>56.45</v>
      </c>
      <c r="J141" s="74"/>
      <c r="K141" s="65"/>
    </row>
    <row r="142" s="38" customFormat="1" customHeight="1" spans="1:11">
      <c r="A142" s="65">
        <v>139</v>
      </c>
      <c r="B142" s="65" t="s">
        <v>166</v>
      </c>
      <c r="C142" s="66">
        <v>20240706</v>
      </c>
      <c r="D142" s="67" t="s">
        <v>163</v>
      </c>
      <c r="E142" s="67" t="s">
        <v>164</v>
      </c>
      <c r="F142" s="66">
        <v>54</v>
      </c>
      <c r="G142" s="68">
        <v>77</v>
      </c>
      <c r="H142" s="68"/>
      <c r="I142" s="55">
        <f t="shared" si="3"/>
        <v>70.1</v>
      </c>
      <c r="J142" s="74"/>
      <c r="K142" s="65"/>
    </row>
    <row r="143" s="38" customFormat="1" customHeight="1" spans="1:11">
      <c r="A143" s="65">
        <v>140</v>
      </c>
      <c r="B143" s="65" t="s">
        <v>167</v>
      </c>
      <c r="C143" s="66">
        <v>20240707</v>
      </c>
      <c r="D143" s="67" t="s">
        <v>163</v>
      </c>
      <c r="E143" s="67" t="s">
        <v>164</v>
      </c>
      <c r="F143" s="66">
        <v>53.5</v>
      </c>
      <c r="G143" s="68">
        <v>56</v>
      </c>
      <c r="H143" s="68"/>
      <c r="I143" s="55">
        <f t="shared" si="3"/>
        <v>55.25</v>
      </c>
      <c r="J143" s="74"/>
      <c r="K143" s="65"/>
    </row>
    <row r="144" s="38" customFormat="1" customHeight="1" spans="1:11">
      <c r="A144" s="65">
        <v>141</v>
      </c>
      <c r="B144" s="65" t="s">
        <v>168</v>
      </c>
      <c r="C144" s="66">
        <v>20240708</v>
      </c>
      <c r="D144" s="67" t="s">
        <v>163</v>
      </c>
      <c r="E144" s="67" t="s">
        <v>164</v>
      </c>
      <c r="F144" s="66">
        <v>57</v>
      </c>
      <c r="G144" s="68">
        <v>40</v>
      </c>
      <c r="H144" s="68"/>
      <c r="I144" s="55">
        <f t="shared" si="3"/>
        <v>45.1</v>
      </c>
      <c r="J144" s="74"/>
      <c r="K144" s="65"/>
    </row>
    <row r="145" s="38" customFormat="1" customHeight="1" spans="1:11">
      <c r="A145" s="65">
        <v>142</v>
      </c>
      <c r="B145" s="65" t="s">
        <v>169</v>
      </c>
      <c r="C145" s="66">
        <v>20240709</v>
      </c>
      <c r="D145" s="67" t="s">
        <v>163</v>
      </c>
      <c r="E145" s="67" t="s">
        <v>164</v>
      </c>
      <c r="F145" s="66">
        <v>52</v>
      </c>
      <c r="G145" s="68">
        <v>39</v>
      </c>
      <c r="H145" s="68"/>
      <c r="I145" s="55">
        <f t="shared" si="3"/>
        <v>42.9</v>
      </c>
      <c r="J145" s="74"/>
      <c r="K145" s="65"/>
    </row>
    <row r="146" s="39" customFormat="1" customHeight="1" spans="1:11">
      <c r="A146" s="69">
        <v>143</v>
      </c>
      <c r="B146" s="69" t="s">
        <v>170</v>
      </c>
      <c r="C146" s="70">
        <v>20240710</v>
      </c>
      <c r="D146" s="71" t="s">
        <v>171</v>
      </c>
      <c r="E146" s="71" t="s">
        <v>28</v>
      </c>
      <c r="F146" s="70">
        <v>63.5</v>
      </c>
      <c r="G146" s="72">
        <v>68</v>
      </c>
      <c r="H146" s="72"/>
      <c r="I146" s="55">
        <f t="shared" si="3"/>
        <v>66.65</v>
      </c>
      <c r="J146" s="75"/>
      <c r="K146" s="69"/>
    </row>
    <row r="147" s="39" customFormat="1" customHeight="1" spans="1:11">
      <c r="A147" s="69">
        <v>144</v>
      </c>
      <c r="B147" s="69" t="s">
        <v>172</v>
      </c>
      <c r="C147" s="70">
        <v>20240711</v>
      </c>
      <c r="D147" s="71" t="s">
        <v>171</v>
      </c>
      <c r="E147" s="71" t="s">
        <v>28</v>
      </c>
      <c r="F147" s="70">
        <v>65</v>
      </c>
      <c r="G147" s="72">
        <v>75</v>
      </c>
      <c r="H147" s="72"/>
      <c r="I147" s="55">
        <f t="shared" si="3"/>
        <v>72</v>
      </c>
      <c r="J147" s="75"/>
      <c r="K147" s="69"/>
    </row>
    <row r="148" s="39" customFormat="1" customHeight="1" spans="1:11">
      <c r="A148" s="69">
        <v>145</v>
      </c>
      <c r="B148" s="69" t="s">
        <v>173</v>
      </c>
      <c r="C148" s="70">
        <v>20240712</v>
      </c>
      <c r="D148" s="71" t="s">
        <v>171</v>
      </c>
      <c r="E148" s="71" t="s">
        <v>28</v>
      </c>
      <c r="F148" s="70">
        <v>0</v>
      </c>
      <c r="G148" s="72">
        <v>0</v>
      </c>
      <c r="H148" s="72"/>
      <c r="I148" s="55">
        <f t="shared" si="3"/>
        <v>0</v>
      </c>
      <c r="J148" s="75"/>
      <c r="K148" s="69"/>
    </row>
    <row r="149" s="39" customFormat="1" customHeight="1" spans="1:11">
      <c r="A149" s="69">
        <v>146</v>
      </c>
      <c r="B149" s="69" t="s">
        <v>174</v>
      </c>
      <c r="C149" s="70">
        <v>20240713</v>
      </c>
      <c r="D149" s="71" t="s">
        <v>171</v>
      </c>
      <c r="E149" s="71" t="s">
        <v>28</v>
      </c>
      <c r="F149" s="70">
        <v>0</v>
      </c>
      <c r="G149" s="72">
        <v>0</v>
      </c>
      <c r="H149" s="72"/>
      <c r="I149" s="55">
        <f t="shared" si="3"/>
        <v>0</v>
      </c>
      <c r="J149" s="75"/>
      <c r="K149" s="69"/>
    </row>
    <row r="150" s="39" customFormat="1" customHeight="1" spans="1:11">
      <c r="A150" s="69">
        <v>147</v>
      </c>
      <c r="B150" s="69" t="s">
        <v>175</v>
      </c>
      <c r="C150" s="70">
        <v>20240714</v>
      </c>
      <c r="D150" s="71" t="s">
        <v>171</v>
      </c>
      <c r="E150" s="71" t="s">
        <v>28</v>
      </c>
      <c r="F150" s="70">
        <v>57</v>
      </c>
      <c r="G150" s="72">
        <v>72</v>
      </c>
      <c r="H150" s="72"/>
      <c r="I150" s="55">
        <f t="shared" si="3"/>
        <v>67.5</v>
      </c>
      <c r="J150" s="75"/>
      <c r="K150" s="69"/>
    </row>
    <row r="151" s="39" customFormat="1" customHeight="1" spans="1:11">
      <c r="A151" s="69">
        <v>148</v>
      </c>
      <c r="B151" s="69" t="s">
        <v>176</v>
      </c>
      <c r="C151" s="70">
        <v>20240715</v>
      </c>
      <c r="D151" s="71" t="s">
        <v>171</v>
      </c>
      <c r="E151" s="71" t="s">
        <v>28</v>
      </c>
      <c r="F151" s="70">
        <v>46.5</v>
      </c>
      <c r="G151" s="72">
        <v>87</v>
      </c>
      <c r="H151" s="72"/>
      <c r="I151" s="55">
        <f t="shared" si="3"/>
        <v>74.85</v>
      </c>
      <c r="J151" s="75"/>
      <c r="K151" s="69"/>
    </row>
    <row r="152" s="39" customFormat="1" customHeight="1" spans="1:11">
      <c r="A152" s="69">
        <v>149</v>
      </c>
      <c r="B152" s="69" t="s">
        <v>177</v>
      </c>
      <c r="C152" s="70">
        <v>20240716</v>
      </c>
      <c r="D152" s="71" t="s">
        <v>171</v>
      </c>
      <c r="E152" s="71" t="s">
        <v>28</v>
      </c>
      <c r="F152" s="70">
        <v>58</v>
      </c>
      <c r="G152" s="72">
        <v>66</v>
      </c>
      <c r="H152" s="72"/>
      <c r="I152" s="55">
        <f t="shared" si="3"/>
        <v>63.6</v>
      </c>
      <c r="J152" s="75"/>
      <c r="K152" s="69"/>
    </row>
    <row r="153" s="39" customFormat="1" customHeight="1" spans="1:11">
      <c r="A153" s="69">
        <v>150</v>
      </c>
      <c r="B153" s="69" t="s">
        <v>178</v>
      </c>
      <c r="C153" s="70">
        <v>20240717</v>
      </c>
      <c r="D153" s="71" t="s">
        <v>171</v>
      </c>
      <c r="E153" s="71" t="s">
        <v>28</v>
      </c>
      <c r="F153" s="70">
        <v>59.5</v>
      </c>
      <c r="G153" s="72">
        <v>55</v>
      </c>
      <c r="H153" s="72"/>
      <c r="I153" s="55">
        <f t="shared" si="3"/>
        <v>56.35</v>
      </c>
      <c r="J153" s="75"/>
      <c r="K153" s="69"/>
    </row>
    <row r="154" s="39" customFormat="1" customHeight="1" spans="1:11">
      <c r="A154" s="69">
        <v>151</v>
      </c>
      <c r="B154" s="69" t="s">
        <v>179</v>
      </c>
      <c r="C154" s="70">
        <v>20240718</v>
      </c>
      <c r="D154" s="71" t="s">
        <v>171</v>
      </c>
      <c r="E154" s="71" t="s">
        <v>28</v>
      </c>
      <c r="F154" s="70">
        <v>0</v>
      </c>
      <c r="G154" s="72">
        <v>0</v>
      </c>
      <c r="H154" s="72"/>
      <c r="I154" s="55">
        <f t="shared" si="3"/>
        <v>0</v>
      </c>
      <c r="J154" s="75"/>
      <c r="K154" s="69"/>
    </row>
    <row r="155" s="39" customFormat="1" customHeight="1" spans="1:11">
      <c r="A155" s="69">
        <v>152</v>
      </c>
      <c r="B155" s="69" t="s">
        <v>180</v>
      </c>
      <c r="C155" s="70">
        <v>20240719</v>
      </c>
      <c r="D155" s="71" t="s">
        <v>171</v>
      </c>
      <c r="E155" s="71" t="s">
        <v>28</v>
      </c>
      <c r="F155" s="70">
        <v>57.5</v>
      </c>
      <c r="G155" s="72">
        <v>61</v>
      </c>
      <c r="H155" s="72"/>
      <c r="I155" s="55">
        <f t="shared" si="3"/>
        <v>59.95</v>
      </c>
      <c r="J155" s="75"/>
      <c r="K155" s="69"/>
    </row>
    <row r="156" s="39" customFormat="1" customHeight="1" spans="1:11">
      <c r="A156" s="69">
        <v>153</v>
      </c>
      <c r="B156" s="69" t="s">
        <v>181</v>
      </c>
      <c r="C156" s="70">
        <v>20240720</v>
      </c>
      <c r="D156" s="71" t="s">
        <v>171</v>
      </c>
      <c r="E156" s="71" t="s">
        <v>28</v>
      </c>
      <c r="F156" s="70">
        <v>0</v>
      </c>
      <c r="G156" s="72">
        <v>0</v>
      </c>
      <c r="H156" s="72"/>
      <c r="I156" s="55">
        <f t="shared" si="3"/>
        <v>0</v>
      </c>
      <c r="J156" s="75"/>
      <c r="K156" s="69"/>
    </row>
    <row r="157" s="39" customFormat="1" customHeight="1" spans="1:11">
      <c r="A157" s="69">
        <v>154</v>
      </c>
      <c r="B157" s="69" t="s">
        <v>182</v>
      </c>
      <c r="C157" s="70">
        <v>20240721</v>
      </c>
      <c r="D157" s="71" t="s">
        <v>171</v>
      </c>
      <c r="E157" s="71" t="s">
        <v>28</v>
      </c>
      <c r="F157" s="70">
        <v>62.5</v>
      </c>
      <c r="G157" s="72">
        <v>65</v>
      </c>
      <c r="H157" s="72"/>
      <c r="I157" s="55">
        <f t="shared" si="3"/>
        <v>64.25</v>
      </c>
      <c r="J157" s="75"/>
      <c r="K157" s="69"/>
    </row>
    <row r="158" s="39" customFormat="1" customHeight="1" spans="1:11">
      <c r="A158" s="69">
        <v>155</v>
      </c>
      <c r="B158" s="69" t="s">
        <v>183</v>
      </c>
      <c r="C158" s="70">
        <v>20240722</v>
      </c>
      <c r="D158" s="71" t="s">
        <v>171</v>
      </c>
      <c r="E158" s="71" t="s">
        <v>28</v>
      </c>
      <c r="F158" s="70">
        <v>51.5</v>
      </c>
      <c r="G158" s="72">
        <v>66</v>
      </c>
      <c r="H158" s="72"/>
      <c r="I158" s="55">
        <f t="shared" si="3"/>
        <v>61.65</v>
      </c>
      <c r="J158" s="75"/>
      <c r="K158" s="69"/>
    </row>
    <row r="159" s="39" customFormat="1" customHeight="1" spans="1:11">
      <c r="A159" s="69">
        <v>156</v>
      </c>
      <c r="B159" s="69" t="s">
        <v>184</v>
      </c>
      <c r="C159" s="70">
        <v>20240723</v>
      </c>
      <c r="D159" s="71" t="s">
        <v>171</v>
      </c>
      <c r="E159" s="71" t="s">
        <v>28</v>
      </c>
      <c r="F159" s="70">
        <v>59.5</v>
      </c>
      <c r="G159" s="72">
        <v>68</v>
      </c>
      <c r="H159" s="72"/>
      <c r="I159" s="55">
        <f t="shared" si="3"/>
        <v>65.45</v>
      </c>
      <c r="J159" s="75"/>
      <c r="K159" s="69"/>
    </row>
    <row r="160" s="39" customFormat="1" customHeight="1" spans="1:11">
      <c r="A160" s="69">
        <v>157</v>
      </c>
      <c r="B160" s="69" t="s">
        <v>185</v>
      </c>
      <c r="C160" s="70">
        <v>20240724</v>
      </c>
      <c r="D160" s="71" t="s">
        <v>171</v>
      </c>
      <c r="E160" s="71" t="s">
        <v>28</v>
      </c>
      <c r="F160" s="70">
        <v>51.5</v>
      </c>
      <c r="G160" s="72">
        <v>58</v>
      </c>
      <c r="H160" s="72"/>
      <c r="I160" s="55">
        <f t="shared" si="3"/>
        <v>56.05</v>
      </c>
      <c r="J160" s="75"/>
      <c r="K160" s="69"/>
    </row>
    <row r="161" s="39" customFormat="1" customHeight="1" spans="1:11">
      <c r="A161" s="69">
        <v>158</v>
      </c>
      <c r="B161" s="69" t="s">
        <v>186</v>
      </c>
      <c r="C161" s="70">
        <v>20240725</v>
      </c>
      <c r="D161" s="71" t="s">
        <v>171</v>
      </c>
      <c r="E161" s="71" t="s">
        <v>28</v>
      </c>
      <c r="F161" s="70">
        <v>52.5</v>
      </c>
      <c r="G161" s="72">
        <v>67</v>
      </c>
      <c r="H161" s="72"/>
      <c r="I161" s="55">
        <f t="shared" si="3"/>
        <v>62.65</v>
      </c>
      <c r="J161" s="75"/>
      <c r="K161" s="69"/>
    </row>
    <row r="162" s="39" customFormat="1" customHeight="1" spans="1:11">
      <c r="A162" s="69">
        <v>159</v>
      </c>
      <c r="B162" s="69" t="s">
        <v>187</v>
      </c>
      <c r="C162" s="70">
        <v>20240801</v>
      </c>
      <c r="D162" s="71" t="s">
        <v>171</v>
      </c>
      <c r="E162" s="71" t="s">
        <v>28</v>
      </c>
      <c r="F162" s="70">
        <v>52.5</v>
      </c>
      <c r="G162" s="72">
        <v>58</v>
      </c>
      <c r="H162" s="72"/>
      <c r="I162" s="55">
        <f t="shared" si="3"/>
        <v>56.35</v>
      </c>
      <c r="J162" s="75"/>
      <c r="K162" s="69"/>
    </row>
    <row r="163" s="39" customFormat="1" customHeight="1" spans="1:11">
      <c r="A163" s="69">
        <v>160</v>
      </c>
      <c r="B163" s="69" t="s">
        <v>188</v>
      </c>
      <c r="C163" s="70">
        <v>20240802</v>
      </c>
      <c r="D163" s="71" t="s">
        <v>171</v>
      </c>
      <c r="E163" s="71" t="s">
        <v>28</v>
      </c>
      <c r="F163" s="70">
        <v>60</v>
      </c>
      <c r="G163" s="72">
        <v>67</v>
      </c>
      <c r="H163" s="72"/>
      <c r="I163" s="55">
        <f t="shared" si="3"/>
        <v>64.9</v>
      </c>
      <c r="J163" s="75"/>
      <c r="K163" s="69"/>
    </row>
    <row r="164" s="39" customFormat="1" customHeight="1" spans="1:11">
      <c r="A164" s="69">
        <v>161</v>
      </c>
      <c r="B164" s="69" t="s">
        <v>189</v>
      </c>
      <c r="C164" s="70">
        <v>20240803</v>
      </c>
      <c r="D164" s="71" t="s">
        <v>171</v>
      </c>
      <c r="E164" s="71" t="s">
        <v>28</v>
      </c>
      <c r="F164" s="70">
        <v>53.5</v>
      </c>
      <c r="G164" s="72">
        <v>77</v>
      </c>
      <c r="H164" s="72"/>
      <c r="I164" s="55">
        <f t="shared" si="3"/>
        <v>69.95</v>
      </c>
      <c r="J164" s="75"/>
      <c r="K164" s="69"/>
    </row>
    <row r="165" s="39" customFormat="1" customHeight="1" spans="1:11">
      <c r="A165" s="69">
        <v>162</v>
      </c>
      <c r="B165" s="69" t="s">
        <v>190</v>
      </c>
      <c r="C165" s="70">
        <v>20240804</v>
      </c>
      <c r="D165" s="71" t="s">
        <v>171</v>
      </c>
      <c r="E165" s="71" t="s">
        <v>28</v>
      </c>
      <c r="F165" s="70">
        <v>53.5</v>
      </c>
      <c r="G165" s="72">
        <v>69</v>
      </c>
      <c r="H165" s="72"/>
      <c r="I165" s="55">
        <f t="shared" si="3"/>
        <v>64.35</v>
      </c>
      <c r="J165" s="75"/>
      <c r="K165" s="69"/>
    </row>
    <row r="166" s="39" customFormat="1" customHeight="1" spans="1:11">
      <c r="A166" s="69">
        <v>163</v>
      </c>
      <c r="B166" s="69" t="s">
        <v>191</v>
      </c>
      <c r="C166" s="70">
        <v>20240805</v>
      </c>
      <c r="D166" s="71" t="s">
        <v>171</v>
      </c>
      <c r="E166" s="71" t="s">
        <v>28</v>
      </c>
      <c r="F166" s="70">
        <v>61</v>
      </c>
      <c r="G166" s="72">
        <v>66</v>
      </c>
      <c r="H166" s="72"/>
      <c r="I166" s="55">
        <f t="shared" si="3"/>
        <v>64.5</v>
      </c>
      <c r="J166" s="75"/>
      <c r="K166" s="69"/>
    </row>
    <row r="167" s="39" customFormat="1" customHeight="1" spans="1:11">
      <c r="A167" s="69">
        <v>164</v>
      </c>
      <c r="B167" s="69" t="s">
        <v>192</v>
      </c>
      <c r="C167" s="70">
        <v>20240806</v>
      </c>
      <c r="D167" s="71" t="s">
        <v>171</v>
      </c>
      <c r="E167" s="71" t="s">
        <v>28</v>
      </c>
      <c r="F167" s="70">
        <v>47</v>
      </c>
      <c r="G167" s="72">
        <v>48</v>
      </c>
      <c r="H167" s="72"/>
      <c r="I167" s="55">
        <f t="shared" si="3"/>
        <v>47.7</v>
      </c>
      <c r="J167" s="75"/>
      <c r="K167" s="69"/>
    </row>
    <row r="168" s="39" customFormat="1" customHeight="1" spans="1:11">
      <c r="A168" s="69">
        <v>165</v>
      </c>
      <c r="B168" s="69" t="s">
        <v>193</v>
      </c>
      <c r="C168" s="70">
        <v>20240807</v>
      </c>
      <c r="D168" s="71" t="s">
        <v>171</v>
      </c>
      <c r="E168" s="71" t="s">
        <v>28</v>
      </c>
      <c r="F168" s="70">
        <v>56</v>
      </c>
      <c r="G168" s="72">
        <v>57</v>
      </c>
      <c r="H168" s="72"/>
      <c r="I168" s="55">
        <f t="shared" si="3"/>
        <v>56.7</v>
      </c>
      <c r="J168" s="75"/>
      <c r="K168" s="69"/>
    </row>
    <row r="169" s="39" customFormat="1" customHeight="1" spans="1:11">
      <c r="A169" s="69">
        <v>166</v>
      </c>
      <c r="B169" s="69" t="s">
        <v>194</v>
      </c>
      <c r="C169" s="70">
        <v>20240808</v>
      </c>
      <c r="D169" s="71" t="s">
        <v>171</v>
      </c>
      <c r="E169" s="71" t="s">
        <v>28</v>
      </c>
      <c r="F169" s="70">
        <v>64</v>
      </c>
      <c r="G169" s="72">
        <v>50</v>
      </c>
      <c r="H169" s="72"/>
      <c r="I169" s="55">
        <f t="shared" si="3"/>
        <v>54.2</v>
      </c>
      <c r="J169" s="75"/>
      <c r="K169" s="69"/>
    </row>
    <row r="170" s="39" customFormat="1" customHeight="1" spans="1:11">
      <c r="A170" s="69">
        <v>167</v>
      </c>
      <c r="B170" s="69" t="s">
        <v>195</v>
      </c>
      <c r="C170" s="70">
        <v>20240809</v>
      </c>
      <c r="D170" s="71" t="s">
        <v>171</v>
      </c>
      <c r="E170" s="71" t="s">
        <v>28</v>
      </c>
      <c r="F170" s="70">
        <v>57.5</v>
      </c>
      <c r="G170" s="72">
        <v>70</v>
      </c>
      <c r="H170" s="72"/>
      <c r="I170" s="55">
        <f t="shared" si="3"/>
        <v>66.25</v>
      </c>
      <c r="J170" s="75"/>
      <c r="K170" s="69"/>
    </row>
    <row r="171" s="39" customFormat="1" customHeight="1" spans="1:11">
      <c r="A171" s="69">
        <v>168</v>
      </c>
      <c r="B171" s="69" t="s">
        <v>196</v>
      </c>
      <c r="C171" s="70">
        <v>20240810</v>
      </c>
      <c r="D171" s="71" t="s">
        <v>171</v>
      </c>
      <c r="E171" s="71" t="s">
        <v>28</v>
      </c>
      <c r="F171" s="70">
        <v>58.5</v>
      </c>
      <c r="G171" s="72">
        <v>62</v>
      </c>
      <c r="H171" s="72"/>
      <c r="I171" s="55">
        <f t="shared" si="3"/>
        <v>60.95</v>
      </c>
      <c r="J171" s="75"/>
      <c r="K171" s="69"/>
    </row>
    <row r="172" s="39" customFormat="1" customHeight="1" spans="1:11">
      <c r="A172" s="69">
        <v>169</v>
      </c>
      <c r="B172" s="69" t="s">
        <v>197</v>
      </c>
      <c r="C172" s="70">
        <v>20240811</v>
      </c>
      <c r="D172" s="71" t="s">
        <v>171</v>
      </c>
      <c r="E172" s="71" t="s">
        <v>28</v>
      </c>
      <c r="F172" s="70">
        <v>49.5</v>
      </c>
      <c r="G172" s="72">
        <v>56</v>
      </c>
      <c r="H172" s="72"/>
      <c r="I172" s="55">
        <f t="shared" si="3"/>
        <v>54.05</v>
      </c>
      <c r="J172" s="75"/>
      <c r="K172" s="69"/>
    </row>
    <row r="173" s="39" customFormat="1" customHeight="1" spans="1:11">
      <c r="A173" s="69">
        <v>170</v>
      </c>
      <c r="B173" s="69" t="s">
        <v>198</v>
      </c>
      <c r="C173" s="70">
        <v>20240812</v>
      </c>
      <c r="D173" s="71" t="s">
        <v>171</v>
      </c>
      <c r="E173" s="71" t="s">
        <v>28</v>
      </c>
      <c r="F173" s="70">
        <v>68</v>
      </c>
      <c r="G173" s="72">
        <v>50</v>
      </c>
      <c r="H173" s="72"/>
      <c r="I173" s="55">
        <f t="shared" si="3"/>
        <v>55.4</v>
      </c>
      <c r="J173" s="75"/>
      <c r="K173" s="69"/>
    </row>
    <row r="174" s="39" customFormat="1" customHeight="1" spans="1:11">
      <c r="A174" s="69">
        <v>171</v>
      </c>
      <c r="B174" s="69" t="s">
        <v>46</v>
      </c>
      <c r="C174" s="70">
        <v>20240813</v>
      </c>
      <c r="D174" s="71" t="s">
        <v>171</v>
      </c>
      <c r="E174" s="71" t="s">
        <v>28</v>
      </c>
      <c r="F174" s="70">
        <v>60</v>
      </c>
      <c r="G174" s="72">
        <v>65</v>
      </c>
      <c r="H174" s="72">
        <v>10</v>
      </c>
      <c r="I174" s="55">
        <f t="shared" si="3"/>
        <v>73.5</v>
      </c>
      <c r="J174" s="75"/>
      <c r="K174" s="69"/>
    </row>
    <row r="175" s="39" customFormat="1" customHeight="1" spans="1:11">
      <c r="A175" s="69">
        <v>172</v>
      </c>
      <c r="B175" s="69" t="s">
        <v>199</v>
      </c>
      <c r="C175" s="70">
        <v>20240814</v>
      </c>
      <c r="D175" s="71" t="s">
        <v>171</v>
      </c>
      <c r="E175" s="71" t="s">
        <v>28</v>
      </c>
      <c r="F175" s="70">
        <v>57.5</v>
      </c>
      <c r="G175" s="72">
        <v>45</v>
      </c>
      <c r="H175" s="72"/>
      <c r="I175" s="55">
        <f t="shared" si="3"/>
        <v>48.75</v>
      </c>
      <c r="J175" s="75"/>
      <c r="K175" s="69"/>
    </row>
    <row r="176" s="39" customFormat="1" customHeight="1" spans="1:11">
      <c r="A176" s="69">
        <v>173</v>
      </c>
      <c r="B176" s="69" t="s">
        <v>200</v>
      </c>
      <c r="C176" s="70">
        <v>20240815</v>
      </c>
      <c r="D176" s="71" t="s">
        <v>171</v>
      </c>
      <c r="E176" s="71" t="s">
        <v>28</v>
      </c>
      <c r="F176" s="70">
        <v>0</v>
      </c>
      <c r="G176" s="72">
        <v>0</v>
      </c>
      <c r="H176" s="72"/>
      <c r="I176" s="55">
        <f t="shared" si="3"/>
        <v>0</v>
      </c>
      <c r="J176" s="75"/>
      <c r="K176" s="69"/>
    </row>
    <row r="177" s="39" customFormat="1" customHeight="1" spans="1:11">
      <c r="A177" s="69">
        <v>174</v>
      </c>
      <c r="B177" s="69" t="s">
        <v>201</v>
      </c>
      <c r="C177" s="70">
        <v>20240816</v>
      </c>
      <c r="D177" s="71" t="s">
        <v>171</v>
      </c>
      <c r="E177" s="71" t="s">
        <v>28</v>
      </c>
      <c r="F177" s="70">
        <v>0</v>
      </c>
      <c r="G177" s="72">
        <v>0</v>
      </c>
      <c r="H177" s="72"/>
      <c r="I177" s="55">
        <f t="shared" si="3"/>
        <v>0</v>
      </c>
      <c r="J177" s="75"/>
      <c r="K177" s="69"/>
    </row>
    <row r="178" s="39" customFormat="1" customHeight="1" spans="1:11">
      <c r="A178" s="69">
        <v>175</v>
      </c>
      <c r="B178" s="69" t="s">
        <v>202</v>
      </c>
      <c r="C178" s="70">
        <v>20240817</v>
      </c>
      <c r="D178" s="71" t="s">
        <v>171</v>
      </c>
      <c r="E178" s="71" t="s">
        <v>28</v>
      </c>
      <c r="F178" s="70">
        <v>54.5</v>
      </c>
      <c r="G178" s="72">
        <v>50</v>
      </c>
      <c r="H178" s="72"/>
      <c r="I178" s="55">
        <f t="shared" si="3"/>
        <v>51.35</v>
      </c>
      <c r="J178" s="75"/>
      <c r="K178" s="69"/>
    </row>
    <row r="179" s="39" customFormat="1" customHeight="1" spans="1:11">
      <c r="A179" s="69">
        <v>176</v>
      </c>
      <c r="B179" s="69" t="s">
        <v>203</v>
      </c>
      <c r="C179" s="70">
        <v>20240818</v>
      </c>
      <c r="D179" s="71" t="s">
        <v>171</v>
      </c>
      <c r="E179" s="71" t="s">
        <v>28</v>
      </c>
      <c r="F179" s="70">
        <v>67</v>
      </c>
      <c r="G179" s="72">
        <v>60</v>
      </c>
      <c r="H179" s="72"/>
      <c r="I179" s="55">
        <f t="shared" si="3"/>
        <v>62.1</v>
      </c>
      <c r="J179" s="75"/>
      <c r="K179" s="69"/>
    </row>
    <row r="180" s="39" customFormat="1" customHeight="1" spans="1:11">
      <c r="A180" s="69">
        <v>177</v>
      </c>
      <c r="B180" s="69" t="s">
        <v>204</v>
      </c>
      <c r="C180" s="70">
        <v>20240819</v>
      </c>
      <c r="D180" s="71" t="s">
        <v>171</v>
      </c>
      <c r="E180" s="71" t="s">
        <v>28</v>
      </c>
      <c r="F180" s="70">
        <v>43.5</v>
      </c>
      <c r="G180" s="72">
        <v>56</v>
      </c>
      <c r="H180" s="72"/>
      <c r="I180" s="55">
        <f t="shared" si="3"/>
        <v>52.25</v>
      </c>
      <c r="J180" s="75"/>
      <c r="K180" s="69"/>
    </row>
    <row r="181" s="35" customFormat="1" customHeight="1" spans="1:11">
      <c r="A181" s="49">
        <v>178</v>
      </c>
      <c r="B181" s="49" t="s">
        <v>205</v>
      </c>
      <c r="C181" s="50">
        <v>20240820</v>
      </c>
      <c r="D181" s="51" t="s">
        <v>206</v>
      </c>
      <c r="E181" s="51" t="s">
        <v>28</v>
      </c>
      <c r="F181" s="50">
        <v>54.5</v>
      </c>
      <c r="G181" s="52">
        <v>51</v>
      </c>
      <c r="H181" s="52"/>
      <c r="I181" s="55">
        <f t="shared" si="3"/>
        <v>52.05</v>
      </c>
      <c r="J181" s="55"/>
      <c r="K181" s="49"/>
    </row>
    <row r="182" s="35" customFormat="1" customHeight="1" spans="1:11">
      <c r="A182" s="49">
        <v>179</v>
      </c>
      <c r="B182" s="49" t="s">
        <v>207</v>
      </c>
      <c r="C182" s="50">
        <v>20240821</v>
      </c>
      <c r="D182" s="51" t="s">
        <v>206</v>
      </c>
      <c r="E182" s="51" t="s">
        <v>28</v>
      </c>
      <c r="F182" s="50">
        <v>60.5</v>
      </c>
      <c r="G182" s="52">
        <v>61</v>
      </c>
      <c r="H182" s="52"/>
      <c r="I182" s="55">
        <f t="shared" si="3"/>
        <v>60.85</v>
      </c>
      <c r="J182" s="55"/>
      <c r="K182" s="49"/>
    </row>
    <row r="183" s="35" customFormat="1" customHeight="1" spans="1:11">
      <c r="A183" s="49">
        <v>180</v>
      </c>
      <c r="B183" s="49" t="s">
        <v>208</v>
      </c>
      <c r="C183" s="50">
        <v>20240822</v>
      </c>
      <c r="D183" s="51" t="s">
        <v>206</v>
      </c>
      <c r="E183" s="51" t="s">
        <v>28</v>
      </c>
      <c r="F183" s="50">
        <v>54</v>
      </c>
      <c r="G183" s="52">
        <v>57</v>
      </c>
      <c r="H183" s="52"/>
      <c r="I183" s="55">
        <f t="shared" si="3"/>
        <v>56.1</v>
      </c>
      <c r="J183" s="55"/>
      <c r="K183" s="49"/>
    </row>
    <row r="184" s="35" customFormat="1" customHeight="1" spans="1:11">
      <c r="A184" s="49">
        <v>181</v>
      </c>
      <c r="B184" s="49" t="s">
        <v>209</v>
      </c>
      <c r="C184" s="50">
        <v>20240823</v>
      </c>
      <c r="D184" s="51" t="s">
        <v>206</v>
      </c>
      <c r="E184" s="51" t="s">
        <v>28</v>
      </c>
      <c r="F184" s="50">
        <v>50.5</v>
      </c>
      <c r="G184" s="52">
        <v>59</v>
      </c>
      <c r="H184" s="52"/>
      <c r="I184" s="55">
        <f t="shared" si="3"/>
        <v>56.45</v>
      </c>
      <c r="J184" s="55"/>
      <c r="K184" s="49"/>
    </row>
    <row r="185" s="35" customFormat="1" customHeight="1" spans="1:11">
      <c r="A185" s="49">
        <v>182</v>
      </c>
      <c r="B185" s="49" t="s">
        <v>210</v>
      </c>
      <c r="C185" s="50">
        <v>20240824</v>
      </c>
      <c r="D185" s="51" t="s">
        <v>206</v>
      </c>
      <c r="E185" s="51" t="s">
        <v>28</v>
      </c>
      <c r="F185" s="50">
        <v>0</v>
      </c>
      <c r="G185" s="52">
        <v>0</v>
      </c>
      <c r="H185" s="52">
        <v>12</v>
      </c>
      <c r="I185" s="55">
        <v>0</v>
      </c>
      <c r="J185" s="55"/>
      <c r="K185" s="49"/>
    </row>
    <row r="186" s="35" customFormat="1" customHeight="1" spans="1:11">
      <c r="A186" s="49">
        <v>183</v>
      </c>
      <c r="B186" s="49" t="s">
        <v>211</v>
      </c>
      <c r="C186" s="50">
        <v>20240825</v>
      </c>
      <c r="D186" s="51" t="s">
        <v>206</v>
      </c>
      <c r="E186" s="51" t="s">
        <v>28</v>
      </c>
      <c r="F186" s="50">
        <v>58</v>
      </c>
      <c r="G186" s="52">
        <v>69</v>
      </c>
      <c r="H186" s="52"/>
      <c r="I186" s="55">
        <f t="shared" si="3"/>
        <v>65.7</v>
      </c>
      <c r="J186" s="55"/>
      <c r="K186" s="49"/>
    </row>
    <row r="187" s="35" customFormat="1" customHeight="1" spans="1:11">
      <c r="A187" s="49">
        <v>184</v>
      </c>
      <c r="B187" s="49" t="s">
        <v>212</v>
      </c>
      <c r="C187" s="50">
        <v>20240901</v>
      </c>
      <c r="D187" s="51" t="s">
        <v>206</v>
      </c>
      <c r="E187" s="51" t="s">
        <v>28</v>
      </c>
      <c r="F187" s="50">
        <v>61</v>
      </c>
      <c r="G187" s="52">
        <v>54</v>
      </c>
      <c r="H187" s="52"/>
      <c r="I187" s="55">
        <f t="shared" si="3"/>
        <v>56.1</v>
      </c>
      <c r="J187" s="55"/>
      <c r="K187" s="49"/>
    </row>
    <row r="188" s="35" customFormat="1" customHeight="1" spans="1:11">
      <c r="A188" s="49">
        <v>185</v>
      </c>
      <c r="B188" s="49" t="s">
        <v>213</v>
      </c>
      <c r="C188" s="50">
        <v>20240902</v>
      </c>
      <c r="D188" s="51" t="s">
        <v>206</v>
      </c>
      <c r="E188" s="51" t="s">
        <v>28</v>
      </c>
      <c r="F188" s="50">
        <v>46</v>
      </c>
      <c r="G188" s="52">
        <v>48</v>
      </c>
      <c r="H188" s="52"/>
      <c r="I188" s="55">
        <f t="shared" si="3"/>
        <v>47.4</v>
      </c>
      <c r="J188" s="55"/>
      <c r="K188" s="49"/>
    </row>
    <row r="189" s="35" customFormat="1" customHeight="1" spans="1:11">
      <c r="A189" s="49">
        <v>186</v>
      </c>
      <c r="B189" s="49" t="s">
        <v>214</v>
      </c>
      <c r="C189" s="50">
        <v>20240903</v>
      </c>
      <c r="D189" s="51" t="s">
        <v>206</v>
      </c>
      <c r="E189" s="51" t="s">
        <v>28</v>
      </c>
      <c r="F189" s="50">
        <v>55</v>
      </c>
      <c r="G189" s="52">
        <v>72</v>
      </c>
      <c r="H189" s="52"/>
      <c r="I189" s="55">
        <f t="shared" si="3"/>
        <v>66.9</v>
      </c>
      <c r="J189" s="55"/>
      <c r="K189" s="49"/>
    </row>
    <row r="190" s="35" customFormat="1" customHeight="1" spans="1:11">
      <c r="A190" s="49">
        <v>187</v>
      </c>
      <c r="B190" s="49" t="s">
        <v>215</v>
      </c>
      <c r="C190" s="50">
        <v>20240904</v>
      </c>
      <c r="D190" s="51" t="s">
        <v>206</v>
      </c>
      <c r="E190" s="51" t="s">
        <v>28</v>
      </c>
      <c r="F190" s="50">
        <v>69.5</v>
      </c>
      <c r="G190" s="52">
        <v>77</v>
      </c>
      <c r="H190" s="52">
        <v>10</v>
      </c>
      <c r="I190" s="55">
        <f t="shared" si="3"/>
        <v>84.75</v>
      </c>
      <c r="J190" s="55"/>
      <c r="K190" s="49"/>
    </row>
    <row r="191" s="35" customFormat="1" customHeight="1" spans="1:11">
      <c r="A191" s="49">
        <v>188</v>
      </c>
      <c r="B191" s="49" t="s">
        <v>216</v>
      </c>
      <c r="C191" s="50">
        <v>20240905</v>
      </c>
      <c r="D191" s="51" t="s">
        <v>206</v>
      </c>
      <c r="E191" s="51" t="s">
        <v>28</v>
      </c>
      <c r="F191" s="50">
        <v>73</v>
      </c>
      <c r="G191" s="52">
        <v>74</v>
      </c>
      <c r="H191" s="52"/>
      <c r="I191" s="55">
        <f t="shared" si="3"/>
        <v>73.7</v>
      </c>
      <c r="J191" s="55"/>
      <c r="K191" s="49"/>
    </row>
    <row r="192" s="35" customFormat="1" customHeight="1" spans="1:11">
      <c r="A192" s="49">
        <v>189</v>
      </c>
      <c r="B192" s="49" t="s">
        <v>212</v>
      </c>
      <c r="C192" s="50">
        <v>20240906</v>
      </c>
      <c r="D192" s="51" t="s">
        <v>206</v>
      </c>
      <c r="E192" s="51" t="s">
        <v>28</v>
      </c>
      <c r="F192" s="50">
        <v>63.5</v>
      </c>
      <c r="G192" s="52">
        <v>66</v>
      </c>
      <c r="H192" s="52"/>
      <c r="I192" s="55">
        <f t="shared" si="3"/>
        <v>65.25</v>
      </c>
      <c r="J192" s="55"/>
      <c r="K192" s="49"/>
    </row>
    <row r="193" s="35" customFormat="1" customHeight="1" spans="1:11">
      <c r="A193" s="49">
        <v>190</v>
      </c>
      <c r="B193" s="49" t="s">
        <v>217</v>
      </c>
      <c r="C193" s="50">
        <v>20240907</v>
      </c>
      <c r="D193" s="51" t="s">
        <v>206</v>
      </c>
      <c r="E193" s="51" t="s">
        <v>28</v>
      </c>
      <c r="F193" s="50">
        <v>68</v>
      </c>
      <c r="G193" s="52">
        <v>66</v>
      </c>
      <c r="H193" s="52"/>
      <c r="I193" s="55">
        <f t="shared" si="3"/>
        <v>66.6</v>
      </c>
      <c r="J193" s="55"/>
      <c r="K193" s="49"/>
    </row>
    <row r="194" s="35" customFormat="1" customHeight="1" spans="1:11">
      <c r="A194" s="49">
        <v>191</v>
      </c>
      <c r="B194" s="49" t="s">
        <v>218</v>
      </c>
      <c r="C194" s="50">
        <v>20240908</v>
      </c>
      <c r="D194" s="51" t="s">
        <v>206</v>
      </c>
      <c r="E194" s="51" t="s">
        <v>28</v>
      </c>
      <c r="F194" s="50">
        <v>69</v>
      </c>
      <c r="G194" s="52">
        <v>52</v>
      </c>
      <c r="H194" s="52"/>
      <c r="I194" s="55">
        <f t="shared" si="3"/>
        <v>57.1</v>
      </c>
      <c r="J194" s="55"/>
      <c r="K194" s="49"/>
    </row>
    <row r="195" s="35" customFormat="1" customHeight="1" spans="1:11">
      <c r="A195" s="49">
        <v>192</v>
      </c>
      <c r="B195" s="49" t="s">
        <v>219</v>
      </c>
      <c r="C195" s="50">
        <v>20240909</v>
      </c>
      <c r="D195" s="51" t="s">
        <v>206</v>
      </c>
      <c r="E195" s="51" t="s">
        <v>28</v>
      </c>
      <c r="F195" s="50">
        <v>0</v>
      </c>
      <c r="G195" s="52">
        <v>0</v>
      </c>
      <c r="H195" s="52"/>
      <c r="I195" s="55">
        <f t="shared" si="3"/>
        <v>0</v>
      </c>
      <c r="J195" s="55"/>
      <c r="K195" s="49"/>
    </row>
    <row r="196" s="35" customFormat="1" customHeight="1" spans="1:11">
      <c r="A196" s="49">
        <v>193</v>
      </c>
      <c r="B196" s="49" t="s">
        <v>220</v>
      </c>
      <c r="C196" s="50">
        <v>20240910</v>
      </c>
      <c r="D196" s="51" t="s">
        <v>206</v>
      </c>
      <c r="E196" s="51" t="s">
        <v>28</v>
      </c>
      <c r="F196" s="50">
        <v>53.5</v>
      </c>
      <c r="G196" s="52">
        <v>42</v>
      </c>
      <c r="H196" s="52"/>
      <c r="I196" s="55">
        <f t="shared" si="3"/>
        <v>45.45</v>
      </c>
      <c r="J196" s="55"/>
      <c r="K196" s="49"/>
    </row>
    <row r="197" s="35" customFormat="1" customHeight="1" spans="1:11">
      <c r="A197" s="49">
        <v>194</v>
      </c>
      <c r="B197" s="49" t="s">
        <v>221</v>
      </c>
      <c r="C197" s="50">
        <v>20240911</v>
      </c>
      <c r="D197" s="51" t="s">
        <v>206</v>
      </c>
      <c r="E197" s="51" t="s">
        <v>28</v>
      </c>
      <c r="F197" s="50">
        <v>61.5</v>
      </c>
      <c r="G197" s="52">
        <v>73</v>
      </c>
      <c r="H197" s="52"/>
      <c r="I197" s="55">
        <f t="shared" ref="I197:I262" si="4">F197*30%+G197*70%+H197</f>
        <v>69.55</v>
      </c>
      <c r="J197" s="55"/>
      <c r="K197" s="49"/>
    </row>
    <row r="198" s="35" customFormat="1" customHeight="1" spans="1:11">
      <c r="A198" s="49">
        <v>195</v>
      </c>
      <c r="B198" s="49" t="s">
        <v>222</v>
      </c>
      <c r="C198" s="50">
        <v>20240912</v>
      </c>
      <c r="D198" s="51" t="s">
        <v>206</v>
      </c>
      <c r="E198" s="51" t="s">
        <v>28</v>
      </c>
      <c r="F198" s="50">
        <v>66</v>
      </c>
      <c r="G198" s="52">
        <v>56</v>
      </c>
      <c r="H198" s="52"/>
      <c r="I198" s="55">
        <f t="shared" si="4"/>
        <v>59</v>
      </c>
      <c r="J198" s="55"/>
      <c r="K198" s="49"/>
    </row>
    <row r="199" s="35" customFormat="1" customHeight="1" spans="1:11">
      <c r="A199" s="49">
        <v>196</v>
      </c>
      <c r="B199" s="49" t="s">
        <v>223</v>
      </c>
      <c r="C199" s="50">
        <v>20240913</v>
      </c>
      <c r="D199" s="51" t="s">
        <v>206</v>
      </c>
      <c r="E199" s="51" t="s">
        <v>28</v>
      </c>
      <c r="F199" s="50">
        <v>65.5</v>
      </c>
      <c r="G199" s="52">
        <v>47</v>
      </c>
      <c r="H199" s="52"/>
      <c r="I199" s="55">
        <f t="shared" si="4"/>
        <v>52.55</v>
      </c>
      <c r="J199" s="55"/>
      <c r="K199" s="49"/>
    </row>
    <row r="200" s="35" customFormat="1" customHeight="1" spans="1:11">
      <c r="A200" s="49">
        <v>197</v>
      </c>
      <c r="B200" s="49" t="s">
        <v>224</v>
      </c>
      <c r="C200" s="50">
        <v>20240914</v>
      </c>
      <c r="D200" s="51" t="s">
        <v>206</v>
      </c>
      <c r="E200" s="51" t="s">
        <v>28</v>
      </c>
      <c r="F200" s="50">
        <v>59.5</v>
      </c>
      <c r="G200" s="52">
        <v>62</v>
      </c>
      <c r="H200" s="52"/>
      <c r="I200" s="55">
        <f t="shared" si="4"/>
        <v>61.25</v>
      </c>
      <c r="J200" s="55"/>
      <c r="K200" s="49"/>
    </row>
    <row r="201" s="35" customFormat="1" customHeight="1" spans="1:11">
      <c r="A201" s="49">
        <v>198</v>
      </c>
      <c r="B201" s="49" t="s">
        <v>225</v>
      </c>
      <c r="C201" s="50">
        <v>20240915</v>
      </c>
      <c r="D201" s="51" t="s">
        <v>206</v>
      </c>
      <c r="E201" s="51" t="s">
        <v>28</v>
      </c>
      <c r="F201" s="50">
        <v>71.5</v>
      </c>
      <c r="G201" s="52">
        <v>52</v>
      </c>
      <c r="H201" s="52"/>
      <c r="I201" s="55">
        <f t="shared" si="4"/>
        <v>57.85</v>
      </c>
      <c r="J201" s="55"/>
      <c r="K201" s="49"/>
    </row>
    <row r="202" s="35" customFormat="1" customHeight="1" spans="1:11">
      <c r="A202" s="49">
        <v>199</v>
      </c>
      <c r="B202" s="49" t="s">
        <v>226</v>
      </c>
      <c r="C202" s="50">
        <v>20240916</v>
      </c>
      <c r="D202" s="51" t="s">
        <v>206</v>
      </c>
      <c r="E202" s="51" t="s">
        <v>28</v>
      </c>
      <c r="F202" s="50">
        <v>60</v>
      </c>
      <c r="G202" s="52">
        <v>70</v>
      </c>
      <c r="H202" s="52"/>
      <c r="I202" s="55">
        <f t="shared" si="4"/>
        <v>67</v>
      </c>
      <c r="J202" s="55"/>
      <c r="K202" s="49"/>
    </row>
    <row r="203" s="35" customFormat="1" customHeight="1" spans="1:11">
      <c r="A203" s="49">
        <v>200</v>
      </c>
      <c r="B203" s="49" t="s">
        <v>227</v>
      </c>
      <c r="C203" s="50">
        <v>20240917</v>
      </c>
      <c r="D203" s="51" t="s">
        <v>206</v>
      </c>
      <c r="E203" s="51" t="s">
        <v>28</v>
      </c>
      <c r="F203" s="50">
        <v>30.5</v>
      </c>
      <c r="G203" s="52">
        <v>56</v>
      </c>
      <c r="H203" s="52"/>
      <c r="I203" s="55">
        <f t="shared" si="4"/>
        <v>48.35</v>
      </c>
      <c r="J203" s="55"/>
      <c r="K203" s="49"/>
    </row>
    <row r="204" s="35" customFormat="1" customHeight="1" spans="1:11">
      <c r="A204" s="49">
        <v>201</v>
      </c>
      <c r="B204" s="49" t="s">
        <v>228</v>
      </c>
      <c r="C204" s="50">
        <v>20240918</v>
      </c>
      <c r="D204" s="51" t="s">
        <v>206</v>
      </c>
      <c r="E204" s="51" t="s">
        <v>28</v>
      </c>
      <c r="F204" s="50">
        <v>0</v>
      </c>
      <c r="G204" s="52">
        <v>0</v>
      </c>
      <c r="H204" s="52"/>
      <c r="I204" s="55">
        <f t="shared" si="4"/>
        <v>0</v>
      </c>
      <c r="J204" s="55"/>
      <c r="K204" s="49"/>
    </row>
    <row r="205" s="35" customFormat="1" customHeight="1" spans="1:11">
      <c r="A205" s="49">
        <v>202</v>
      </c>
      <c r="B205" s="49" t="s">
        <v>229</v>
      </c>
      <c r="C205" s="50">
        <v>20240919</v>
      </c>
      <c r="D205" s="51" t="s">
        <v>206</v>
      </c>
      <c r="E205" s="51" t="s">
        <v>28</v>
      </c>
      <c r="F205" s="50">
        <v>67.5</v>
      </c>
      <c r="G205" s="52">
        <v>51</v>
      </c>
      <c r="H205" s="52"/>
      <c r="I205" s="55">
        <f t="shared" si="4"/>
        <v>55.95</v>
      </c>
      <c r="J205" s="55"/>
      <c r="K205" s="49"/>
    </row>
    <row r="206" s="35" customFormat="1" customHeight="1" spans="1:11">
      <c r="A206" s="49">
        <v>203</v>
      </c>
      <c r="B206" s="49" t="s">
        <v>230</v>
      </c>
      <c r="C206" s="50">
        <v>20240920</v>
      </c>
      <c r="D206" s="51" t="s">
        <v>206</v>
      </c>
      <c r="E206" s="51" t="s">
        <v>28</v>
      </c>
      <c r="F206" s="50">
        <v>59.5</v>
      </c>
      <c r="G206" s="52">
        <v>63</v>
      </c>
      <c r="H206" s="52"/>
      <c r="I206" s="55">
        <f t="shared" si="4"/>
        <v>61.95</v>
      </c>
      <c r="J206" s="55"/>
      <c r="K206" s="49"/>
    </row>
    <row r="207" s="35" customFormat="1" customHeight="1" spans="1:11">
      <c r="A207" s="49">
        <v>204</v>
      </c>
      <c r="B207" s="49" t="s">
        <v>231</v>
      </c>
      <c r="C207" s="50">
        <v>20240921</v>
      </c>
      <c r="D207" s="51" t="s">
        <v>206</v>
      </c>
      <c r="E207" s="51" t="s">
        <v>28</v>
      </c>
      <c r="F207" s="50">
        <v>0</v>
      </c>
      <c r="G207" s="52">
        <v>0</v>
      </c>
      <c r="H207" s="52"/>
      <c r="I207" s="55">
        <f t="shared" si="4"/>
        <v>0</v>
      </c>
      <c r="J207" s="55"/>
      <c r="K207" s="49"/>
    </row>
    <row r="208" s="35" customFormat="1" customHeight="1" spans="1:11">
      <c r="A208" s="49">
        <v>205</v>
      </c>
      <c r="B208" s="49" t="s">
        <v>232</v>
      </c>
      <c r="C208" s="50">
        <v>20240922</v>
      </c>
      <c r="D208" s="51" t="s">
        <v>206</v>
      </c>
      <c r="E208" s="51" t="s">
        <v>28</v>
      </c>
      <c r="F208" s="50">
        <v>62.5</v>
      </c>
      <c r="G208" s="52">
        <v>56</v>
      </c>
      <c r="H208" s="52"/>
      <c r="I208" s="55">
        <f t="shared" si="4"/>
        <v>57.95</v>
      </c>
      <c r="J208" s="55"/>
      <c r="K208" s="49"/>
    </row>
    <row r="209" s="35" customFormat="1" customHeight="1" spans="1:11">
      <c r="A209" s="49">
        <v>206</v>
      </c>
      <c r="B209" s="49" t="s">
        <v>233</v>
      </c>
      <c r="C209" s="50">
        <v>20240923</v>
      </c>
      <c r="D209" s="51" t="s">
        <v>206</v>
      </c>
      <c r="E209" s="51" t="s">
        <v>28</v>
      </c>
      <c r="F209" s="50">
        <v>0</v>
      </c>
      <c r="G209" s="52">
        <v>0</v>
      </c>
      <c r="H209" s="52"/>
      <c r="I209" s="55">
        <f t="shared" si="4"/>
        <v>0</v>
      </c>
      <c r="J209" s="55"/>
      <c r="K209" s="49"/>
    </row>
    <row r="210" s="35" customFormat="1" customHeight="1" spans="1:11">
      <c r="A210" s="49">
        <v>207</v>
      </c>
      <c r="B210" s="49" t="s">
        <v>234</v>
      </c>
      <c r="C210" s="50">
        <v>20240924</v>
      </c>
      <c r="D210" s="51" t="s">
        <v>206</v>
      </c>
      <c r="E210" s="51" t="s">
        <v>28</v>
      </c>
      <c r="F210" s="50">
        <v>0</v>
      </c>
      <c r="G210" s="52">
        <v>0</v>
      </c>
      <c r="H210" s="52"/>
      <c r="I210" s="55">
        <f t="shared" si="4"/>
        <v>0</v>
      </c>
      <c r="J210" s="55"/>
      <c r="K210" s="49"/>
    </row>
    <row r="211" s="35" customFormat="1" customHeight="1" spans="1:11">
      <c r="A211" s="49">
        <v>208</v>
      </c>
      <c r="B211" s="49" t="s">
        <v>235</v>
      </c>
      <c r="C211" s="50">
        <v>20240925</v>
      </c>
      <c r="D211" s="51" t="s">
        <v>206</v>
      </c>
      <c r="E211" s="51" t="s">
        <v>28</v>
      </c>
      <c r="F211" s="50">
        <v>53.5</v>
      </c>
      <c r="G211" s="52">
        <v>50</v>
      </c>
      <c r="H211" s="52"/>
      <c r="I211" s="55">
        <f t="shared" si="4"/>
        <v>51.05</v>
      </c>
      <c r="J211" s="55"/>
      <c r="K211" s="49"/>
    </row>
    <row r="212" s="35" customFormat="1" customHeight="1" spans="1:11">
      <c r="A212" s="49">
        <v>209</v>
      </c>
      <c r="B212" s="49" t="s">
        <v>236</v>
      </c>
      <c r="C212" s="50">
        <v>20241001</v>
      </c>
      <c r="D212" s="51" t="s">
        <v>206</v>
      </c>
      <c r="E212" s="51" t="s">
        <v>28</v>
      </c>
      <c r="F212" s="50">
        <v>53.5</v>
      </c>
      <c r="G212" s="52">
        <v>50</v>
      </c>
      <c r="H212" s="52"/>
      <c r="I212" s="55">
        <f t="shared" si="4"/>
        <v>51.05</v>
      </c>
      <c r="J212" s="55"/>
      <c r="K212" s="49"/>
    </row>
    <row r="213" s="35" customFormat="1" customHeight="1" spans="1:11">
      <c r="A213" s="49">
        <v>210</v>
      </c>
      <c r="B213" s="49" t="s">
        <v>237</v>
      </c>
      <c r="C213" s="50">
        <v>20241002</v>
      </c>
      <c r="D213" s="51" t="s">
        <v>206</v>
      </c>
      <c r="E213" s="51" t="s">
        <v>28</v>
      </c>
      <c r="F213" s="50">
        <v>69.5</v>
      </c>
      <c r="G213" s="52">
        <v>65</v>
      </c>
      <c r="H213" s="52"/>
      <c r="I213" s="55">
        <f t="shared" si="4"/>
        <v>66.35</v>
      </c>
      <c r="J213" s="55"/>
      <c r="K213" s="49"/>
    </row>
    <row r="214" s="35" customFormat="1" customHeight="1" spans="1:11">
      <c r="A214" s="49">
        <v>211</v>
      </c>
      <c r="B214" s="49" t="s">
        <v>238</v>
      </c>
      <c r="C214" s="50">
        <v>20241003</v>
      </c>
      <c r="D214" s="51" t="s">
        <v>206</v>
      </c>
      <c r="E214" s="51" t="s">
        <v>28</v>
      </c>
      <c r="F214" s="50">
        <v>0</v>
      </c>
      <c r="G214" s="52">
        <v>0</v>
      </c>
      <c r="H214" s="52"/>
      <c r="I214" s="55">
        <f t="shared" si="4"/>
        <v>0</v>
      </c>
      <c r="J214" s="55"/>
      <c r="K214" s="49"/>
    </row>
    <row r="215" s="35" customFormat="1" customHeight="1" spans="1:11">
      <c r="A215" s="49">
        <v>212</v>
      </c>
      <c r="B215" s="49" t="s">
        <v>239</v>
      </c>
      <c r="C215" s="50">
        <v>20241004</v>
      </c>
      <c r="D215" s="51" t="s">
        <v>206</v>
      </c>
      <c r="E215" s="51" t="s">
        <v>28</v>
      </c>
      <c r="F215" s="50">
        <v>59</v>
      </c>
      <c r="G215" s="52">
        <v>60</v>
      </c>
      <c r="H215" s="52"/>
      <c r="I215" s="55">
        <f t="shared" si="4"/>
        <v>59.7</v>
      </c>
      <c r="J215" s="55"/>
      <c r="K215" s="49"/>
    </row>
    <row r="216" s="35" customFormat="1" customHeight="1" spans="1:11">
      <c r="A216" s="49">
        <v>213</v>
      </c>
      <c r="B216" s="49" t="s">
        <v>240</v>
      </c>
      <c r="C216" s="50">
        <v>20241005</v>
      </c>
      <c r="D216" s="51" t="s">
        <v>206</v>
      </c>
      <c r="E216" s="51" t="s">
        <v>28</v>
      </c>
      <c r="F216" s="50">
        <v>0</v>
      </c>
      <c r="G216" s="52">
        <v>0</v>
      </c>
      <c r="H216" s="52"/>
      <c r="I216" s="55">
        <f t="shared" si="4"/>
        <v>0</v>
      </c>
      <c r="J216" s="55"/>
      <c r="K216" s="49"/>
    </row>
    <row r="217" s="35" customFormat="1" customHeight="1" spans="1:11">
      <c r="A217" s="49">
        <v>214</v>
      </c>
      <c r="B217" s="49" t="s">
        <v>241</v>
      </c>
      <c r="C217" s="50">
        <v>20241006</v>
      </c>
      <c r="D217" s="51" t="s">
        <v>206</v>
      </c>
      <c r="E217" s="51" t="s">
        <v>28</v>
      </c>
      <c r="F217" s="50">
        <v>0</v>
      </c>
      <c r="G217" s="52">
        <v>0</v>
      </c>
      <c r="H217" s="52"/>
      <c r="I217" s="55">
        <f t="shared" si="4"/>
        <v>0</v>
      </c>
      <c r="J217" s="55"/>
      <c r="K217" s="49"/>
    </row>
    <row r="218" s="35" customFormat="1" customHeight="1" spans="1:11">
      <c r="A218" s="49">
        <v>215</v>
      </c>
      <c r="B218" s="49" t="s">
        <v>242</v>
      </c>
      <c r="C218" s="50">
        <v>20241007</v>
      </c>
      <c r="D218" s="51" t="s">
        <v>206</v>
      </c>
      <c r="E218" s="51" t="s">
        <v>28</v>
      </c>
      <c r="F218" s="50">
        <v>0</v>
      </c>
      <c r="G218" s="52">
        <v>0</v>
      </c>
      <c r="H218" s="52"/>
      <c r="I218" s="55">
        <f t="shared" si="4"/>
        <v>0</v>
      </c>
      <c r="J218" s="55"/>
      <c r="K218" s="49"/>
    </row>
    <row r="219" s="35" customFormat="1" customHeight="1" spans="1:11">
      <c r="A219" s="49">
        <v>216</v>
      </c>
      <c r="B219" s="49" t="s">
        <v>243</v>
      </c>
      <c r="C219" s="50">
        <v>20241008</v>
      </c>
      <c r="D219" s="51" t="s">
        <v>206</v>
      </c>
      <c r="E219" s="51" t="s">
        <v>28</v>
      </c>
      <c r="F219" s="50">
        <v>70</v>
      </c>
      <c r="G219" s="52">
        <v>58</v>
      </c>
      <c r="H219" s="52"/>
      <c r="I219" s="55">
        <f t="shared" si="4"/>
        <v>61.6</v>
      </c>
      <c r="J219" s="55"/>
      <c r="K219" s="49"/>
    </row>
    <row r="220" s="35" customFormat="1" customHeight="1" spans="1:11">
      <c r="A220" s="49">
        <v>217</v>
      </c>
      <c r="B220" s="49" t="s">
        <v>244</v>
      </c>
      <c r="C220" s="50">
        <v>20241009</v>
      </c>
      <c r="D220" s="51" t="s">
        <v>206</v>
      </c>
      <c r="E220" s="51" t="s">
        <v>28</v>
      </c>
      <c r="F220" s="50">
        <v>65.5</v>
      </c>
      <c r="G220" s="52">
        <v>58</v>
      </c>
      <c r="H220" s="52"/>
      <c r="I220" s="55">
        <f t="shared" si="4"/>
        <v>60.25</v>
      </c>
      <c r="J220" s="55"/>
      <c r="K220" s="49"/>
    </row>
    <row r="221" s="35" customFormat="1" customHeight="1" spans="1:11">
      <c r="A221" s="49">
        <v>218</v>
      </c>
      <c r="B221" s="49" t="s">
        <v>245</v>
      </c>
      <c r="C221" s="50">
        <v>20241010</v>
      </c>
      <c r="D221" s="51" t="s">
        <v>206</v>
      </c>
      <c r="E221" s="51" t="s">
        <v>28</v>
      </c>
      <c r="F221" s="50">
        <v>56</v>
      </c>
      <c r="G221" s="52">
        <v>55</v>
      </c>
      <c r="H221" s="52"/>
      <c r="I221" s="55">
        <f t="shared" si="4"/>
        <v>55.3</v>
      </c>
      <c r="J221" s="55"/>
      <c r="K221" s="49"/>
    </row>
    <row r="222" s="35" customFormat="1" customHeight="1" spans="1:11">
      <c r="A222" s="49">
        <v>219</v>
      </c>
      <c r="B222" s="49" t="s">
        <v>246</v>
      </c>
      <c r="C222" s="50">
        <v>20241011</v>
      </c>
      <c r="D222" s="51" t="s">
        <v>206</v>
      </c>
      <c r="E222" s="51" t="s">
        <v>28</v>
      </c>
      <c r="F222" s="50">
        <v>59</v>
      </c>
      <c r="G222" s="52">
        <v>90</v>
      </c>
      <c r="H222" s="52"/>
      <c r="I222" s="55">
        <f t="shared" si="4"/>
        <v>80.7</v>
      </c>
      <c r="J222" s="55"/>
      <c r="K222" s="49"/>
    </row>
    <row r="223" s="35" customFormat="1" customHeight="1" spans="1:11">
      <c r="A223" s="49">
        <v>220</v>
      </c>
      <c r="B223" s="49" t="s">
        <v>247</v>
      </c>
      <c r="C223" s="50">
        <v>20241012</v>
      </c>
      <c r="D223" s="51" t="s">
        <v>206</v>
      </c>
      <c r="E223" s="51" t="s">
        <v>28</v>
      </c>
      <c r="F223" s="50">
        <v>0</v>
      </c>
      <c r="G223" s="52">
        <v>0</v>
      </c>
      <c r="H223" s="52"/>
      <c r="I223" s="55">
        <f t="shared" si="4"/>
        <v>0</v>
      </c>
      <c r="J223" s="55"/>
      <c r="K223" s="49"/>
    </row>
    <row r="224" s="35" customFormat="1" customHeight="1" spans="1:11">
      <c r="A224" s="49">
        <v>221</v>
      </c>
      <c r="B224" s="49" t="s">
        <v>248</v>
      </c>
      <c r="C224" s="50">
        <v>20241013</v>
      </c>
      <c r="D224" s="51" t="s">
        <v>206</v>
      </c>
      <c r="E224" s="51" t="s">
        <v>28</v>
      </c>
      <c r="F224" s="50">
        <v>53.5</v>
      </c>
      <c r="G224" s="52">
        <v>46</v>
      </c>
      <c r="H224" s="52"/>
      <c r="I224" s="55">
        <f t="shared" si="4"/>
        <v>48.25</v>
      </c>
      <c r="J224" s="55"/>
      <c r="K224" s="49"/>
    </row>
    <row r="225" s="35" customFormat="1" customHeight="1" spans="1:11">
      <c r="A225" s="49">
        <v>222</v>
      </c>
      <c r="B225" s="49" t="s">
        <v>249</v>
      </c>
      <c r="C225" s="50">
        <v>20241014</v>
      </c>
      <c r="D225" s="51" t="s">
        <v>206</v>
      </c>
      <c r="E225" s="51" t="s">
        <v>28</v>
      </c>
      <c r="F225" s="50">
        <v>50.5</v>
      </c>
      <c r="G225" s="52">
        <v>70</v>
      </c>
      <c r="H225" s="52"/>
      <c r="I225" s="55">
        <f t="shared" si="4"/>
        <v>64.15</v>
      </c>
      <c r="J225" s="55"/>
      <c r="K225" s="49"/>
    </row>
    <row r="226" s="35" customFormat="1" customHeight="1" spans="1:11">
      <c r="A226" s="49">
        <v>223</v>
      </c>
      <c r="B226" s="49" t="s">
        <v>250</v>
      </c>
      <c r="C226" s="50">
        <v>20241015</v>
      </c>
      <c r="D226" s="51" t="s">
        <v>206</v>
      </c>
      <c r="E226" s="51" t="s">
        <v>28</v>
      </c>
      <c r="F226" s="50">
        <v>61.5</v>
      </c>
      <c r="G226" s="52">
        <v>55</v>
      </c>
      <c r="H226" s="52">
        <v>10</v>
      </c>
      <c r="I226" s="55">
        <f>F226*30%+G226*70%</f>
        <v>56.95</v>
      </c>
      <c r="J226" s="55"/>
      <c r="K226" s="49"/>
    </row>
    <row r="227" s="35" customFormat="1" customHeight="1" spans="1:11">
      <c r="A227" s="49">
        <v>224</v>
      </c>
      <c r="B227" s="49" t="s">
        <v>251</v>
      </c>
      <c r="C227" s="50">
        <v>20241016</v>
      </c>
      <c r="D227" s="51" t="s">
        <v>206</v>
      </c>
      <c r="E227" s="51" t="s">
        <v>28</v>
      </c>
      <c r="F227" s="50">
        <v>51.5</v>
      </c>
      <c r="G227" s="52">
        <v>60</v>
      </c>
      <c r="H227" s="52"/>
      <c r="I227" s="55">
        <f t="shared" si="4"/>
        <v>57.45</v>
      </c>
      <c r="J227" s="55"/>
      <c r="K227" s="49"/>
    </row>
    <row r="228" s="35" customFormat="1" customHeight="1" spans="1:11">
      <c r="A228" s="49">
        <v>225</v>
      </c>
      <c r="B228" s="49" t="s">
        <v>252</v>
      </c>
      <c r="C228" s="50">
        <v>20241017</v>
      </c>
      <c r="D228" s="51" t="s">
        <v>206</v>
      </c>
      <c r="E228" s="51" t="s">
        <v>28</v>
      </c>
      <c r="F228" s="50">
        <v>54.5</v>
      </c>
      <c r="G228" s="52">
        <v>65</v>
      </c>
      <c r="H228" s="52"/>
      <c r="I228" s="55">
        <f t="shared" si="4"/>
        <v>61.85</v>
      </c>
      <c r="J228" s="55"/>
      <c r="K228" s="49"/>
    </row>
    <row r="229" s="35" customFormat="1" customHeight="1" spans="1:11">
      <c r="A229" s="49">
        <v>226</v>
      </c>
      <c r="B229" s="49" t="s">
        <v>253</v>
      </c>
      <c r="C229" s="50">
        <v>20241018</v>
      </c>
      <c r="D229" s="51" t="s">
        <v>206</v>
      </c>
      <c r="E229" s="51" t="s">
        <v>28</v>
      </c>
      <c r="F229" s="50">
        <v>0</v>
      </c>
      <c r="G229" s="52">
        <v>0</v>
      </c>
      <c r="H229" s="52"/>
      <c r="I229" s="55">
        <f t="shared" si="4"/>
        <v>0</v>
      </c>
      <c r="J229" s="55"/>
      <c r="K229" s="49"/>
    </row>
    <row r="230" s="35" customFormat="1" customHeight="1" spans="1:11">
      <c r="A230" s="49">
        <v>227</v>
      </c>
      <c r="B230" s="49" t="s">
        <v>254</v>
      </c>
      <c r="C230" s="50">
        <v>20241019</v>
      </c>
      <c r="D230" s="51" t="s">
        <v>206</v>
      </c>
      <c r="E230" s="51" t="s">
        <v>28</v>
      </c>
      <c r="F230" s="50">
        <v>57.5</v>
      </c>
      <c r="G230" s="52">
        <v>80</v>
      </c>
      <c r="H230" s="52"/>
      <c r="I230" s="55">
        <f t="shared" si="4"/>
        <v>73.25</v>
      </c>
      <c r="J230" s="55"/>
      <c r="K230" s="49"/>
    </row>
    <row r="231" s="35" customFormat="1" customHeight="1" spans="1:11">
      <c r="A231" s="49">
        <v>228</v>
      </c>
      <c r="B231" s="49" t="s">
        <v>255</v>
      </c>
      <c r="C231" s="50">
        <v>20241020</v>
      </c>
      <c r="D231" s="51" t="s">
        <v>206</v>
      </c>
      <c r="E231" s="51" t="s">
        <v>28</v>
      </c>
      <c r="F231" s="50">
        <v>58.5</v>
      </c>
      <c r="G231" s="52">
        <v>82</v>
      </c>
      <c r="H231" s="52"/>
      <c r="I231" s="55">
        <f t="shared" si="4"/>
        <v>74.95</v>
      </c>
      <c r="J231" s="55"/>
      <c r="K231" s="49"/>
    </row>
    <row r="232" s="35" customFormat="1" customHeight="1" spans="1:11">
      <c r="A232" s="49">
        <v>229</v>
      </c>
      <c r="B232" s="49" t="s">
        <v>256</v>
      </c>
      <c r="C232" s="50">
        <v>20241021</v>
      </c>
      <c r="D232" s="51" t="s">
        <v>206</v>
      </c>
      <c r="E232" s="51" t="s">
        <v>28</v>
      </c>
      <c r="F232" s="50">
        <v>39.5</v>
      </c>
      <c r="G232" s="52">
        <v>61</v>
      </c>
      <c r="H232" s="52"/>
      <c r="I232" s="55">
        <f t="shared" si="4"/>
        <v>54.55</v>
      </c>
      <c r="J232" s="55"/>
      <c r="K232" s="49"/>
    </row>
    <row r="233" s="35" customFormat="1" customHeight="1" spans="1:11">
      <c r="A233" s="49">
        <v>230</v>
      </c>
      <c r="B233" s="49" t="s">
        <v>257</v>
      </c>
      <c r="C233" s="50">
        <v>20241022</v>
      </c>
      <c r="D233" s="51" t="s">
        <v>206</v>
      </c>
      <c r="E233" s="51" t="s">
        <v>28</v>
      </c>
      <c r="F233" s="50">
        <v>66.5</v>
      </c>
      <c r="G233" s="52">
        <v>82</v>
      </c>
      <c r="H233" s="52"/>
      <c r="I233" s="55">
        <f t="shared" si="4"/>
        <v>77.35</v>
      </c>
      <c r="J233" s="55"/>
      <c r="K233" s="49"/>
    </row>
    <row r="234" s="35" customFormat="1" customHeight="1" spans="1:11">
      <c r="A234" s="49">
        <v>231</v>
      </c>
      <c r="B234" s="49" t="s">
        <v>258</v>
      </c>
      <c r="C234" s="50">
        <v>20241023</v>
      </c>
      <c r="D234" s="51" t="s">
        <v>206</v>
      </c>
      <c r="E234" s="51" t="s">
        <v>28</v>
      </c>
      <c r="F234" s="50">
        <v>47.5</v>
      </c>
      <c r="G234" s="52">
        <v>73</v>
      </c>
      <c r="H234" s="52"/>
      <c r="I234" s="55">
        <f t="shared" si="4"/>
        <v>65.35</v>
      </c>
      <c r="J234" s="55"/>
      <c r="K234" s="49"/>
    </row>
    <row r="235" s="35" customFormat="1" customHeight="1" spans="1:11">
      <c r="A235" s="49">
        <v>232</v>
      </c>
      <c r="B235" s="49" t="s">
        <v>259</v>
      </c>
      <c r="C235" s="50">
        <v>20241024</v>
      </c>
      <c r="D235" s="51" t="s">
        <v>206</v>
      </c>
      <c r="E235" s="51" t="s">
        <v>28</v>
      </c>
      <c r="F235" s="50">
        <v>49</v>
      </c>
      <c r="G235" s="52">
        <v>65</v>
      </c>
      <c r="H235" s="52"/>
      <c r="I235" s="55">
        <f t="shared" si="4"/>
        <v>60.2</v>
      </c>
      <c r="J235" s="55"/>
      <c r="K235" s="49"/>
    </row>
    <row r="236" s="35" customFormat="1" customHeight="1" spans="1:11">
      <c r="A236" s="49">
        <v>233</v>
      </c>
      <c r="B236" s="49" t="s">
        <v>260</v>
      </c>
      <c r="C236" s="50">
        <v>20241025</v>
      </c>
      <c r="D236" s="51" t="s">
        <v>206</v>
      </c>
      <c r="E236" s="51" t="s">
        <v>28</v>
      </c>
      <c r="F236" s="50">
        <v>59.5</v>
      </c>
      <c r="G236" s="52">
        <v>53</v>
      </c>
      <c r="H236" s="52"/>
      <c r="I236" s="55">
        <f t="shared" si="4"/>
        <v>54.95</v>
      </c>
      <c r="J236" s="55"/>
      <c r="K236" s="49"/>
    </row>
    <row r="237" s="35" customFormat="1" customHeight="1" spans="1:11">
      <c r="A237" s="49">
        <v>234</v>
      </c>
      <c r="B237" s="49" t="s">
        <v>261</v>
      </c>
      <c r="C237" s="50">
        <v>20241101</v>
      </c>
      <c r="D237" s="51" t="s">
        <v>206</v>
      </c>
      <c r="E237" s="51" t="s">
        <v>28</v>
      </c>
      <c r="F237" s="50">
        <v>0</v>
      </c>
      <c r="G237" s="52">
        <v>0</v>
      </c>
      <c r="H237" s="52"/>
      <c r="I237" s="55">
        <f t="shared" si="4"/>
        <v>0</v>
      </c>
      <c r="J237" s="55"/>
      <c r="K237" s="49"/>
    </row>
    <row r="238" s="35" customFormat="1" customHeight="1" spans="1:11">
      <c r="A238" s="49">
        <v>235</v>
      </c>
      <c r="B238" s="49" t="s">
        <v>262</v>
      </c>
      <c r="C238" s="50">
        <v>20241102</v>
      </c>
      <c r="D238" s="51" t="s">
        <v>206</v>
      </c>
      <c r="E238" s="51" t="s">
        <v>28</v>
      </c>
      <c r="F238" s="50">
        <v>54</v>
      </c>
      <c r="G238" s="52">
        <v>70</v>
      </c>
      <c r="H238" s="52"/>
      <c r="I238" s="55">
        <f t="shared" si="4"/>
        <v>65.2</v>
      </c>
      <c r="J238" s="55"/>
      <c r="K238" s="49"/>
    </row>
    <row r="239" s="35" customFormat="1" customHeight="1" spans="1:11">
      <c r="A239" s="49">
        <v>236</v>
      </c>
      <c r="B239" s="49" t="s">
        <v>263</v>
      </c>
      <c r="C239" s="50">
        <v>20241103</v>
      </c>
      <c r="D239" s="51" t="s">
        <v>206</v>
      </c>
      <c r="E239" s="51" t="s">
        <v>28</v>
      </c>
      <c r="F239" s="50">
        <v>54.5</v>
      </c>
      <c r="G239" s="52">
        <v>58</v>
      </c>
      <c r="H239" s="52">
        <v>10</v>
      </c>
      <c r="I239" s="55">
        <f>F239*30%+G239*70%</f>
        <v>56.95</v>
      </c>
      <c r="J239" s="55"/>
      <c r="K239" s="49"/>
    </row>
    <row r="240" s="35" customFormat="1" customHeight="1" spans="1:11">
      <c r="A240" s="49">
        <v>237</v>
      </c>
      <c r="B240" s="49" t="s">
        <v>264</v>
      </c>
      <c r="C240" s="50">
        <v>20241104</v>
      </c>
      <c r="D240" s="51" t="s">
        <v>206</v>
      </c>
      <c r="E240" s="51" t="s">
        <v>28</v>
      </c>
      <c r="F240" s="50">
        <v>59.5</v>
      </c>
      <c r="G240" s="52">
        <v>57</v>
      </c>
      <c r="H240" s="52"/>
      <c r="I240" s="55">
        <f t="shared" si="4"/>
        <v>57.75</v>
      </c>
      <c r="J240" s="55"/>
      <c r="K240" s="49"/>
    </row>
    <row r="241" s="35" customFormat="1" customHeight="1" spans="1:11">
      <c r="A241" s="49">
        <v>238</v>
      </c>
      <c r="B241" s="49" t="s">
        <v>265</v>
      </c>
      <c r="C241" s="50">
        <v>20241105</v>
      </c>
      <c r="D241" s="51" t="s">
        <v>206</v>
      </c>
      <c r="E241" s="51" t="s">
        <v>28</v>
      </c>
      <c r="F241" s="50">
        <v>0</v>
      </c>
      <c r="G241" s="52">
        <v>0</v>
      </c>
      <c r="H241" s="52"/>
      <c r="I241" s="55">
        <f t="shared" si="4"/>
        <v>0</v>
      </c>
      <c r="J241" s="55"/>
      <c r="K241" s="49"/>
    </row>
    <row r="242" s="35" customFormat="1" customHeight="1" spans="1:11">
      <c r="A242" s="49">
        <v>239</v>
      </c>
      <c r="B242" s="49" t="s">
        <v>266</v>
      </c>
      <c r="C242" s="50">
        <v>20241106</v>
      </c>
      <c r="D242" s="51" t="s">
        <v>206</v>
      </c>
      <c r="E242" s="51" t="s">
        <v>28</v>
      </c>
      <c r="F242" s="50">
        <v>54</v>
      </c>
      <c r="G242" s="52">
        <v>44</v>
      </c>
      <c r="H242" s="52"/>
      <c r="I242" s="55">
        <f t="shared" si="4"/>
        <v>47</v>
      </c>
      <c r="J242" s="55"/>
      <c r="K242" s="49"/>
    </row>
    <row r="243" s="35" customFormat="1" customHeight="1" spans="1:11">
      <c r="A243" s="49">
        <v>240</v>
      </c>
      <c r="B243" s="49" t="s">
        <v>267</v>
      </c>
      <c r="C243" s="50">
        <v>20241107</v>
      </c>
      <c r="D243" s="51" t="s">
        <v>206</v>
      </c>
      <c r="E243" s="51" t="s">
        <v>28</v>
      </c>
      <c r="F243" s="50">
        <v>59.5</v>
      </c>
      <c r="G243" s="52">
        <v>45</v>
      </c>
      <c r="H243" s="52"/>
      <c r="I243" s="55">
        <f t="shared" si="4"/>
        <v>49.35</v>
      </c>
      <c r="J243" s="55"/>
      <c r="K243" s="49"/>
    </row>
    <row r="244" s="35" customFormat="1" customHeight="1" spans="1:11">
      <c r="A244" s="49">
        <v>241</v>
      </c>
      <c r="B244" s="49" t="s">
        <v>268</v>
      </c>
      <c r="C244" s="50">
        <v>20241108</v>
      </c>
      <c r="D244" s="51" t="s">
        <v>206</v>
      </c>
      <c r="E244" s="51" t="s">
        <v>28</v>
      </c>
      <c r="F244" s="50">
        <v>52</v>
      </c>
      <c r="G244" s="52">
        <v>73</v>
      </c>
      <c r="H244" s="52"/>
      <c r="I244" s="55">
        <f t="shared" si="4"/>
        <v>66.7</v>
      </c>
      <c r="J244" s="55"/>
      <c r="K244" s="49"/>
    </row>
    <row r="245" s="35" customFormat="1" customHeight="1" spans="1:11">
      <c r="A245" s="49">
        <v>242</v>
      </c>
      <c r="B245" s="49" t="s">
        <v>269</v>
      </c>
      <c r="C245" s="50">
        <v>20241109</v>
      </c>
      <c r="D245" s="51" t="s">
        <v>206</v>
      </c>
      <c r="E245" s="51" t="s">
        <v>28</v>
      </c>
      <c r="F245" s="50">
        <v>0</v>
      </c>
      <c r="G245" s="52">
        <v>0</v>
      </c>
      <c r="H245" s="52"/>
      <c r="I245" s="55">
        <f t="shared" si="4"/>
        <v>0</v>
      </c>
      <c r="J245" s="55"/>
      <c r="K245" s="49"/>
    </row>
    <row r="246" s="35" customFormat="1" customHeight="1" spans="1:11">
      <c r="A246" s="49">
        <v>243</v>
      </c>
      <c r="B246" s="49" t="s">
        <v>270</v>
      </c>
      <c r="C246" s="50">
        <v>20241110</v>
      </c>
      <c r="D246" s="51" t="s">
        <v>206</v>
      </c>
      <c r="E246" s="51" t="s">
        <v>28</v>
      </c>
      <c r="F246" s="50">
        <v>58.5</v>
      </c>
      <c r="G246" s="52">
        <v>56</v>
      </c>
      <c r="H246" s="52"/>
      <c r="I246" s="55">
        <f t="shared" si="4"/>
        <v>56.75</v>
      </c>
      <c r="J246" s="55"/>
      <c r="K246" s="49"/>
    </row>
    <row r="247" s="35" customFormat="1" customHeight="1" spans="1:11">
      <c r="A247" s="49">
        <v>244</v>
      </c>
      <c r="B247" s="49" t="s">
        <v>271</v>
      </c>
      <c r="C247" s="50">
        <v>20241111</v>
      </c>
      <c r="D247" s="51" t="s">
        <v>206</v>
      </c>
      <c r="E247" s="51" t="s">
        <v>28</v>
      </c>
      <c r="F247" s="50">
        <v>64.5</v>
      </c>
      <c r="G247" s="52">
        <v>67</v>
      </c>
      <c r="H247" s="52"/>
      <c r="I247" s="55">
        <f t="shared" si="4"/>
        <v>66.25</v>
      </c>
      <c r="J247" s="55"/>
      <c r="K247" s="49"/>
    </row>
    <row r="248" s="35" customFormat="1" customHeight="1" spans="1:11">
      <c r="A248" s="49">
        <v>245</v>
      </c>
      <c r="B248" s="49" t="s">
        <v>272</v>
      </c>
      <c r="C248" s="50">
        <v>20241112</v>
      </c>
      <c r="D248" s="51" t="s">
        <v>206</v>
      </c>
      <c r="E248" s="51" t="s">
        <v>28</v>
      </c>
      <c r="F248" s="50">
        <v>0</v>
      </c>
      <c r="G248" s="52">
        <v>0</v>
      </c>
      <c r="H248" s="52"/>
      <c r="I248" s="55">
        <f t="shared" si="4"/>
        <v>0</v>
      </c>
      <c r="J248" s="55"/>
      <c r="K248" s="49"/>
    </row>
    <row r="249" s="35" customFormat="1" customHeight="1" spans="1:11">
      <c r="A249" s="49">
        <v>246</v>
      </c>
      <c r="B249" s="49" t="s">
        <v>273</v>
      </c>
      <c r="C249" s="50">
        <v>20241113</v>
      </c>
      <c r="D249" s="51" t="s">
        <v>206</v>
      </c>
      <c r="E249" s="51" t="s">
        <v>28</v>
      </c>
      <c r="F249" s="50">
        <v>50</v>
      </c>
      <c r="G249" s="52">
        <v>46</v>
      </c>
      <c r="H249" s="52"/>
      <c r="I249" s="55">
        <f t="shared" si="4"/>
        <v>47.2</v>
      </c>
      <c r="J249" s="55"/>
      <c r="K249" s="49"/>
    </row>
    <row r="250" s="35" customFormat="1" customHeight="1" spans="1:11">
      <c r="A250" s="49">
        <v>247</v>
      </c>
      <c r="B250" s="49" t="s">
        <v>274</v>
      </c>
      <c r="C250" s="50">
        <v>20241114</v>
      </c>
      <c r="D250" s="51" t="s">
        <v>206</v>
      </c>
      <c r="E250" s="51" t="s">
        <v>28</v>
      </c>
      <c r="F250" s="50">
        <v>68.5</v>
      </c>
      <c r="G250" s="52">
        <v>54</v>
      </c>
      <c r="H250" s="52"/>
      <c r="I250" s="55">
        <f t="shared" si="4"/>
        <v>58.35</v>
      </c>
      <c r="J250" s="55"/>
      <c r="K250" s="49"/>
    </row>
    <row r="251" s="35" customFormat="1" customHeight="1" spans="1:11">
      <c r="A251" s="49">
        <v>248</v>
      </c>
      <c r="B251" s="49" t="s">
        <v>275</v>
      </c>
      <c r="C251" s="50">
        <v>20241115</v>
      </c>
      <c r="D251" s="51" t="s">
        <v>206</v>
      </c>
      <c r="E251" s="51" t="s">
        <v>28</v>
      </c>
      <c r="F251" s="50">
        <v>57.5</v>
      </c>
      <c r="G251" s="52">
        <v>56</v>
      </c>
      <c r="H251" s="52"/>
      <c r="I251" s="55">
        <f t="shared" si="4"/>
        <v>56.45</v>
      </c>
      <c r="J251" s="55"/>
      <c r="K251" s="49"/>
    </row>
    <row r="252" s="35" customFormat="1" customHeight="1" spans="1:11">
      <c r="A252" s="49">
        <v>249</v>
      </c>
      <c r="B252" s="49" t="s">
        <v>276</v>
      </c>
      <c r="C252" s="50">
        <v>20241116</v>
      </c>
      <c r="D252" s="51" t="s">
        <v>206</v>
      </c>
      <c r="E252" s="51" t="s">
        <v>28</v>
      </c>
      <c r="F252" s="50">
        <v>53</v>
      </c>
      <c r="G252" s="52">
        <v>56</v>
      </c>
      <c r="H252" s="52"/>
      <c r="I252" s="55">
        <f t="shared" si="4"/>
        <v>55.1</v>
      </c>
      <c r="J252" s="55"/>
      <c r="K252" s="49"/>
    </row>
    <row r="253" s="35" customFormat="1" customHeight="1" spans="1:11">
      <c r="A253" s="49">
        <v>250</v>
      </c>
      <c r="B253" s="49" t="s">
        <v>277</v>
      </c>
      <c r="C253" s="50">
        <v>20241117</v>
      </c>
      <c r="D253" s="51" t="s">
        <v>206</v>
      </c>
      <c r="E253" s="51" t="s">
        <v>28</v>
      </c>
      <c r="F253" s="50">
        <v>55</v>
      </c>
      <c r="G253" s="52">
        <v>67</v>
      </c>
      <c r="H253" s="52"/>
      <c r="I253" s="55">
        <f t="shared" si="4"/>
        <v>63.4</v>
      </c>
      <c r="J253" s="55"/>
      <c r="K253" s="49"/>
    </row>
    <row r="254" s="35" customFormat="1" customHeight="1" spans="1:11">
      <c r="A254" s="49">
        <v>251</v>
      </c>
      <c r="B254" s="49" t="s">
        <v>278</v>
      </c>
      <c r="C254" s="50">
        <v>20241118</v>
      </c>
      <c r="D254" s="51" t="s">
        <v>206</v>
      </c>
      <c r="E254" s="51" t="s">
        <v>28</v>
      </c>
      <c r="F254" s="50">
        <v>59</v>
      </c>
      <c r="G254" s="52">
        <v>68</v>
      </c>
      <c r="H254" s="52"/>
      <c r="I254" s="55">
        <f t="shared" si="4"/>
        <v>65.3</v>
      </c>
      <c r="J254" s="55"/>
      <c r="K254" s="49"/>
    </row>
    <row r="255" s="35" customFormat="1" customHeight="1" spans="1:11">
      <c r="A255" s="49">
        <v>252</v>
      </c>
      <c r="B255" s="49" t="s">
        <v>279</v>
      </c>
      <c r="C255" s="50">
        <v>20241119</v>
      </c>
      <c r="D255" s="51" t="s">
        <v>206</v>
      </c>
      <c r="E255" s="51" t="s">
        <v>28</v>
      </c>
      <c r="F255" s="50">
        <v>59</v>
      </c>
      <c r="G255" s="52">
        <v>63</v>
      </c>
      <c r="H255" s="52"/>
      <c r="I255" s="55">
        <f t="shared" si="4"/>
        <v>61.8</v>
      </c>
      <c r="J255" s="55"/>
      <c r="K255" s="49"/>
    </row>
    <row r="256" s="35" customFormat="1" customHeight="1" spans="1:11">
      <c r="A256" s="49">
        <v>253</v>
      </c>
      <c r="B256" s="49" t="s">
        <v>280</v>
      </c>
      <c r="C256" s="50">
        <v>20241120</v>
      </c>
      <c r="D256" s="51" t="s">
        <v>206</v>
      </c>
      <c r="E256" s="51" t="s">
        <v>28</v>
      </c>
      <c r="F256" s="50">
        <v>60.5</v>
      </c>
      <c r="G256" s="52">
        <v>82</v>
      </c>
      <c r="H256" s="52"/>
      <c r="I256" s="55">
        <f t="shared" si="4"/>
        <v>75.55</v>
      </c>
      <c r="J256" s="55"/>
      <c r="K256" s="49"/>
    </row>
    <row r="257" s="35" customFormat="1" customHeight="1" spans="1:11">
      <c r="A257" s="49">
        <v>254</v>
      </c>
      <c r="B257" s="49" t="s">
        <v>281</v>
      </c>
      <c r="C257" s="50">
        <v>20241121</v>
      </c>
      <c r="D257" s="51" t="s">
        <v>206</v>
      </c>
      <c r="E257" s="51" t="s">
        <v>28</v>
      </c>
      <c r="F257" s="50">
        <v>60.5</v>
      </c>
      <c r="G257" s="52">
        <v>61</v>
      </c>
      <c r="H257" s="52"/>
      <c r="I257" s="55">
        <f t="shared" si="4"/>
        <v>60.85</v>
      </c>
      <c r="J257" s="55"/>
      <c r="K257" s="49"/>
    </row>
    <row r="258" s="35" customFormat="1" customHeight="1" spans="1:11">
      <c r="A258" s="49">
        <v>255</v>
      </c>
      <c r="B258" s="49" t="s">
        <v>282</v>
      </c>
      <c r="C258" s="50">
        <v>20241122</v>
      </c>
      <c r="D258" s="51" t="s">
        <v>206</v>
      </c>
      <c r="E258" s="51" t="s">
        <v>28</v>
      </c>
      <c r="F258" s="50">
        <v>0</v>
      </c>
      <c r="G258" s="52">
        <v>0</v>
      </c>
      <c r="H258" s="52"/>
      <c r="I258" s="55">
        <f t="shared" si="4"/>
        <v>0</v>
      </c>
      <c r="J258" s="55"/>
      <c r="K258" s="49"/>
    </row>
    <row r="259" s="35" customFormat="1" customHeight="1" spans="1:11">
      <c r="A259" s="49">
        <v>256</v>
      </c>
      <c r="B259" s="49" t="s">
        <v>283</v>
      </c>
      <c r="C259" s="50">
        <v>20241123</v>
      </c>
      <c r="D259" s="51" t="s">
        <v>206</v>
      </c>
      <c r="E259" s="51" t="s">
        <v>28</v>
      </c>
      <c r="F259" s="50">
        <v>0</v>
      </c>
      <c r="G259" s="52">
        <v>0</v>
      </c>
      <c r="H259" s="52"/>
      <c r="I259" s="55">
        <f t="shared" si="4"/>
        <v>0</v>
      </c>
      <c r="J259" s="55"/>
      <c r="K259" s="49"/>
    </row>
    <row r="260" s="35" customFormat="1" customHeight="1" spans="1:11">
      <c r="A260" s="49">
        <v>257</v>
      </c>
      <c r="B260" s="49" t="s">
        <v>284</v>
      </c>
      <c r="C260" s="50">
        <v>20241124</v>
      </c>
      <c r="D260" s="51" t="s">
        <v>206</v>
      </c>
      <c r="E260" s="51" t="s">
        <v>28</v>
      </c>
      <c r="F260" s="50">
        <v>66</v>
      </c>
      <c r="G260" s="52">
        <v>78</v>
      </c>
      <c r="H260" s="52">
        <v>10</v>
      </c>
      <c r="I260" s="55">
        <f t="shared" si="4"/>
        <v>84.4</v>
      </c>
      <c r="J260" s="55"/>
      <c r="K260" s="49"/>
    </row>
    <row r="261" s="35" customFormat="1" customHeight="1" spans="1:11">
      <c r="A261" s="49">
        <v>258</v>
      </c>
      <c r="B261" s="49" t="s">
        <v>285</v>
      </c>
      <c r="C261" s="50">
        <v>20241125</v>
      </c>
      <c r="D261" s="51" t="s">
        <v>206</v>
      </c>
      <c r="E261" s="51" t="s">
        <v>28</v>
      </c>
      <c r="F261" s="50">
        <v>0</v>
      </c>
      <c r="G261" s="52">
        <v>0</v>
      </c>
      <c r="H261" s="52"/>
      <c r="I261" s="55">
        <f t="shared" si="4"/>
        <v>0</v>
      </c>
      <c r="J261" s="55"/>
      <c r="K261" s="49"/>
    </row>
    <row r="262" s="35" customFormat="1" customHeight="1" spans="1:11">
      <c r="A262" s="49">
        <v>259</v>
      </c>
      <c r="B262" s="49" t="s">
        <v>286</v>
      </c>
      <c r="C262" s="50">
        <v>20241201</v>
      </c>
      <c r="D262" s="51" t="s">
        <v>206</v>
      </c>
      <c r="E262" s="51" t="s">
        <v>28</v>
      </c>
      <c r="F262" s="50">
        <v>60.5</v>
      </c>
      <c r="G262" s="52">
        <v>65</v>
      </c>
      <c r="H262" s="52"/>
      <c r="I262" s="55">
        <f t="shared" si="4"/>
        <v>63.65</v>
      </c>
      <c r="J262" s="55"/>
      <c r="K262" s="49"/>
    </row>
    <row r="263" s="35" customFormat="1" customHeight="1" spans="1:11">
      <c r="A263" s="49">
        <v>260</v>
      </c>
      <c r="B263" s="49" t="s">
        <v>287</v>
      </c>
      <c r="C263" s="50">
        <v>20241202</v>
      </c>
      <c r="D263" s="51" t="s">
        <v>206</v>
      </c>
      <c r="E263" s="51" t="s">
        <v>28</v>
      </c>
      <c r="F263" s="50">
        <v>60</v>
      </c>
      <c r="G263" s="52">
        <v>56</v>
      </c>
      <c r="H263" s="52"/>
      <c r="I263" s="55">
        <f t="shared" ref="I263:I284" si="5">F263*30%+G263*70%+H263</f>
        <v>57.2</v>
      </c>
      <c r="J263" s="55"/>
      <c r="K263" s="49"/>
    </row>
    <row r="264" s="35" customFormat="1" customHeight="1" spans="1:11">
      <c r="A264" s="49">
        <v>261</v>
      </c>
      <c r="B264" s="49" t="s">
        <v>288</v>
      </c>
      <c r="C264" s="50">
        <v>20241203</v>
      </c>
      <c r="D264" s="51" t="s">
        <v>206</v>
      </c>
      <c r="E264" s="51" t="s">
        <v>28</v>
      </c>
      <c r="F264" s="50">
        <v>51.5</v>
      </c>
      <c r="G264" s="52">
        <v>56</v>
      </c>
      <c r="H264" s="52"/>
      <c r="I264" s="55">
        <f t="shared" si="5"/>
        <v>54.65</v>
      </c>
      <c r="J264" s="55"/>
      <c r="K264" s="49"/>
    </row>
    <row r="265" s="35" customFormat="1" customHeight="1" spans="1:11">
      <c r="A265" s="49">
        <v>262</v>
      </c>
      <c r="B265" s="49" t="s">
        <v>289</v>
      </c>
      <c r="C265" s="50">
        <v>20241204</v>
      </c>
      <c r="D265" s="51" t="s">
        <v>206</v>
      </c>
      <c r="E265" s="51" t="s">
        <v>28</v>
      </c>
      <c r="F265" s="50">
        <v>0</v>
      </c>
      <c r="G265" s="52">
        <v>0</v>
      </c>
      <c r="H265" s="52"/>
      <c r="I265" s="55">
        <f t="shared" si="5"/>
        <v>0</v>
      </c>
      <c r="J265" s="55"/>
      <c r="K265" s="49"/>
    </row>
    <row r="266" s="35" customFormat="1" customHeight="1" spans="1:11">
      <c r="A266" s="49">
        <v>263</v>
      </c>
      <c r="B266" s="49" t="s">
        <v>290</v>
      </c>
      <c r="C266" s="50">
        <v>20241205</v>
      </c>
      <c r="D266" s="51" t="s">
        <v>206</v>
      </c>
      <c r="E266" s="51" t="s">
        <v>28</v>
      </c>
      <c r="F266" s="50">
        <v>0</v>
      </c>
      <c r="G266" s="52">
        <v>0</v>
      </c>
      <c r="H266" s="52"/>
      <c r="I266" s="55">
        <f t="shared" si="5"/>
        <v>0</v>
      </c>
      <c r="J266" s="55"/>
      <c r="K266" s="49"/>
    </row>
    <row r="267" s="35" customFormat="1" customHeight="1" spans="1:11">
      <c r="A267" s="49">
        <v>264</v>
      </c>
      <c r="B267" s="49" t="s">
        <v>291</v>
      </c>
      <c r="C267" s="50">
        <v>20241206</v>
      </c>
      <c r="D267" s="51" t="s">
        <v>206</v>
      </c>
      <c r="E267" s="51" t="s">
        <v>28</v>
      </c>
      <c r="F267" s="50">
        <v>54.5</v>
      </c>
      <c r="G267" s="52">
        <v>65</v>
      </c>
      <c r="H267" s="52"/>
      <c r="I267" s="55">
        <f t="shared" si="5"/>
        <v>61.85</v>
      </c>
      <c r="J267" s="55"/>
      <c r="K267" s="49"/>
    </row>
    <row r="268" s="35" customFormat="1" customHeight="1" spans="1:11">
      <c r="A268" s="49">
        <v>265</v>
      </c>
      <c r="B268" s="49" t="s">
        <v>292</v>
      </c>
      <c r="C268" s="50">
        <v>20241207</v>
      </c>
      <c r="D268" s="51" t="s">
        <v>206</v>
      </c>
      <c r="E268" s="51" t="s">
        <v>28</v>
      </c>
      <c r="F268" s="50">
        <v>53.5</v>
      </c>
      <c r="G268" s="52">
        <v>78</v>
      </c>
      <c r="H268" s="52"/>
      <c r="I268" s="55">
        <f t="shared" si="5"/>
        <v>70.65</v>
      </c>
      <c r="J268" s="55"/>
      <c r="K268" s="49"/>
    </row>
    <row r="269" s="35" customFormat="1" customHeight="1" spans="1:11">
      <c r="A269" s="49">
        <v>266</v>
      </c>
      <c r="B269" s="49" t="s">
        <v>293</v>
      </c>
      <c r="C269" s="50">
        <v>20241208</v>
      </c>
      <c r="D269" s="51" t="s">
        <v>206</v>
      </c>
      <c r="E269" s="51" t="s">
        <v>28</v>
      </c>
      <c r="F269" s="50">
        <v>61</v>
      </c>
      <c r="G269" s="52">
        <v>65</v>
      </c>
      <c r="H269" s="52"/>
      <c r="I269" s="55">
        <f t="shared" si="5"/>
        <v>63.8</v>
      </c>
      <c r="J269" s="55"/>
      <c r="K269" s="49"/>
    </row>
    <row r="270" s="35" customFormat="1" customHeight="1" spans="1:11">
      <c r="A270" s="49">
        <v>267</v>
      </c>
      <c r="B270" s="49" t="s">
        <v>294</v>
      </c>
      <c r="C270" s="50">
        <v>20241209</v>
      </c>
      <c r="D270" s="51" t="s">
        <v>206</v>
      </c>
      <c r="E270" s="51" t="s">
        <v>28</v>
      </c>
      <c r="F270" s="50">
        <v>59</v>
      </c>
      <c r="G270" s="52">
        <v>73</v>
      </c>
      <c r="H270" s="52"/>
      <c r="I270" s="55">
        <f t="shared" si="5"/>
        <v>68.8</v>
      </c>
      <c r="J270" s="55"/>
      <c r="K270" s="49"/>
    </row>
    <row r="271" s="35" customFormat="1" customHeight="1" spans="1:11">
      <c r="A271" s="49">
        <v>268</v>
      </c>
      <c r="B271" s="49" t="s">
        <v>295</v>
      </c>
      <c r="C271" s="50">
        <v>20241210</v>
      </c>
      <c r="D271" s="51" t="s">
        <v>206</v>
      </c>
      <c r="E271" s="51" t="s">
        <v>28</v>
      </c>
      <c r="F271" s="50">
        <v>0</v>
      </c>
      <c r="G271" s="52">
        <v>0</v>
      </c>
      <c r="H271" s="52"/>
      <c r="I271" s="55">
        <f t="shared" si="5"/>
        <v>0</v>
      </c>
      <c r="J271" s="55"/>
      <c r="K271" s="49"/>
    </row>
    <row r="272" s="35" customFormat="1" customHeight="1" spans="1:11">
      <c r="A272" s="49">
        <v>269</v>
      </c>
      <c r="B272" s="49" t="s">
        <v>296</v>
      </c>
      <c r="C272" s="50">
        <v>20241211</v>
      </c>
      <c r="D272" s="51" t="s">
        <v>206</v>
      </c>
      <c r="E272" s="51" t="s">
        <v>28</v>
      </c>
      <c r="F272" s="50">
        <v>58.5</v>
      </c>
      <c r="G272" s="52">
        <v>68</v>
      </c>
      <c r="H272" s="52"/>
      <c r="I272" s="55">
        <f t="shared" si="5"/>
        <v>65.15</v>
      </c>
      <c r="J272" s="55"/>
      <c r="K272" s="49"/>
    </row>
    <row r="273" s="35" customFormat="1" customHeight="1" spans="1:11">
      <c r="A273" s="49">
        <v>270</v>
      </c>
      <c r="B273" s="49" t="s">
        <v>297</v>
      </c>
      <c r="C273" s="50">
        <v>20241212</v>
      </c>
      <c r="D273" s="51" t="s">
        <v>206</v>
      </c>
      <c r="E273" s="51" t="s">
        <v>28</v>
      </c>
      <c r="F273" s="50">
        <v>0</v>
      </c>
      <c r="G273" s="52">
        <v>0</v>
      </c>
      <c r="H273" s="52"/>
      <c r="I273" s="55">
        <f t="shared" si="5"/>
        <v>0</v>
      </c>
      <c r="J273" s="55"/>
      <c r="K273" s="49"/>
    </row>
    <row r="274" s="35" customFormat="1" customHeight="1" spans="1:11">
      <c r="A274" s="49">
        <v>271</v>
      </c>
      <c r="B274" s="49" t="s">
        <v>298</v>
      </c>
      <c r="C274" s="50">
        <v>20241213</v>
      </c>
      <c r="D274" s="51" t="s">
        <v>206</v>
      </c>
      <c r="E274" s="51" t="s">
        <v>28</v>
      </c>
      <c r="F274" s="50">
        <v>52</v>
      </c>
      <c r="G274" s="52">
        <v>57</v>
      </c>
      <c r="H274" s="52"/>
      <c r="I274" s="55">
        <f t="shared" si="5"/>
        <v>55.5</v>
      </c>
      <c r="J274" s="55"/>
      <c r="K274" s="49"/>
    </row>
    <row r="275" s="35" customFormat="1" customHeight="1" spans="1:11">
      <c r="A275" s="49">
        <v>272</v>
      </c>
      <c r="B275" s="49" t="s">
        <v>299</v>
      </c>
      <c r="C275" s="50">
        <v>20241214</v>
      </c>
      <c r="D275" s="51" t="s">
        <v>206</v>
      </c>
      <c r="E275" s="51" t="s">
        <v>28</v>
      </c>
      <c r="F275" s="50">
        <v>0</v>
      </c>
      <c r="G275" s="52">
        <v>0</v>
      </c>
      <c r="H275" s="52"/>
      <c r="I275" s="55">
        <f t="shared" si="5"/>
        <v>0</v>
      </c>
      <c r="J275" s="55"/>
      <c r="K275" s="49"/>
    </row>
    <row r="276" s="35" customFormat="1" customHeight="1" spans="1:11">
      <c r="A276" s="49">
        <v>273</v>
      </c>
      <c r="B276" s="49" t="s">
        <v>300</v>
      </c>
      <c r="C276" s="50">
        <v>20241215</v>
      </c>
      <c r="D276" s="51" t="s">
        <v>206</v>
      </c>
      <c r="E276" s="51" t="s">
        <v>28</v>
      </c>
      <c r="F276" s="50">
        <v>0</v>
      </c>
      <c r="G276" s="52">
        <v>0</v>
      </c>
      <c r="H276" s="52"/>
      <c r="I276" s="55">
        <f t="shared" si="5"/>
        <v>0</v>
      </c>
      <c r="J276" s="55"/>
      <c r="K276" s="49"/>
    </row>
    <row r="277" s="35" customFormat="1" customHeight="1" spans="1:11">
      <c r="A277" s="49">
        <v>274</v>
      </c>
      <c r="B277" s="49" t="s">
        <v>301</v>
      </c>
      <c r="C277" s="50">
        <v>20241216</v>
      </c>
      <c r="D277" s="51" t="s">
        <v>206</v>
      </c>
      <c r="E277" s="51" t="s">
        <v>28</v>
      </c>
      <c r="F277" s="50">
        <v>64</v>
      </c>
      <c r="G277" s="52">
        <v>65</v>
      </c>
      <c r="H277" s="52"/>
      <c r="I277" s="55">
        <f t="shared" si="5"/>
        <v>64.7</v>
      </c>
      <c r="J277" s="55"/>
      <c r="K277" s="49"/>
    </row>
    <row r="278" s="35" customFormat="1" customHeight="1" spans="1:11">
      <c r="A278" s="49">
        <v>275</v>
      </c>
      <c r="B278" s="49" t="s">
        <v>302</v>
      </c>
      <c r="C278" s="50">
        <v>20241217</v>
      </c>
      <c r="D278" s="51" t="s">
        <v>206</v>
      </c>
      <c r="E278" s="51" t="s">
        <v>28</v>
      </c>
      <c r="F278" s="50">
        <v>64.5</v>
      </c>
      <c r="G278" s="52">
        <v>72</v>
      </c>
      <c r="H278" s="52"/>
      <c r="I278" s="55">
        <f t="shared" si="5"/>
        <v>69.75</v>
      </c>
      <c r="J278" s="55"/>
      <c r="K278" s="49"/>
    </row>
    <row r="279" s="35" customFormat="1" customHeight="1" spans="1:11">
      <c r="A279" s="49">
        <v>276</v>
      </c>
      <c r="B279" s="49" t="s">
        <v>303</v>
      </c>
      <c r="C279" s="50">
        <v>20241218</v>
      </c>
      <c r="D279" s="51" t="s">
        <v>206</v>
      </c>
      <c r="E279" s="51" t="s">
        <v>28</v>
      </c>
      <c r="F279" s="50">
        <v>57.5</v>
      </c>
      <c r="G279" s="52">
        <v>66</v>
      </c>
      <c r="H279" s="52"/>
      <c r="I279" s="55">
        <f t="shared" si="5"/>
        <v>63.45</v>
      </c>
      <c r="J279" s="55"/>
      <c r="K279" s="49"/>
    </row>
    <row r="280" s="35" customFormat="1" customHeight="1" spans="1:11">
      <c r="A280" s="49">
        <v>277</v>
      </c>
      <c r="B280" s="49" t="s">
        <v>304</v>
      </c>
      <c r="C280" s="50">
        <v>20241219</v>
      </c>
      <c r="D280" s="51" t="s">
        <v>206</v>
      </c>
      <c r="E280" s="51" t="s">
        <v>28</v>
      </c>
      <c r="F280" s="50">
        <v>54</v>
      </c>
      <c r="G280" s="52">
        <v>77</v>
      </c>
      <c r="H280" s="52"/>
      <c r="I280" s="55">
        <f t="shared" si="5"/>
        <v>70.1</v>
      </c>
      <c r="J280" s="55"/>
      <c r="K280" s="49"/>
    </row>
    <row r="281" s="35" customFormat="1" customHeight="1" spans="1:11">
      <c r="A281" s="49">
        <v>278</v>
      </c>
      <c r="B281" s="49" t="s">
        <v>305</v>
      </c>
      <c r="C281" s="50">
        <v>20241220</v>
      </c>
      <c r="D281" s="51" t="s">
        <v>206</v>
      </c>
      <c r="E281" s="51" t="s">
        <v>28</v>
      </c>
      <c r="F281" s="50">
        <v>40.5</v>
      </c>
      <c r="G281" s="52">
        <v>43</v>
      </c>
      <c r="H281" s="52"/>
      <c r="I281" s="55">
        <f t="shared" si="5"/>
        <v>42.25</v>
      </c>
      <c r="J281" s="55"/>
      <c r="K281" s="49"/>
    </row>
    <row r="282" s="35" customFormat="1" customHeight="1" spans="1:11">
      <c r="A282" s="49">
        <v>279</v>
      </c>
      <c r="B282" s="49" t="s">
        <v>306</v>
      </c>
      <c r="C282" s="50">
        <v>20241221</v>
      </c>
      <c r="D282" s="51" t="s">
        <v>206</v>
      </c>
      <c r="E282" s="51" t="s">
        <v>28</v>
      </c>
      <c r="F282" s="50">
        <v>0</v>
      </c>
      <c r="G282" s="52">
        <v>0</v>
      </c>
      <c r="H282" s="52"/>
      <c r="I282" s="55">
        <f t="shared" si="5"/>
        <v>0</v>
      </c>
      <c r="J282" s="55"/>
      <c r="K282" s="49"/>
    </row>
    <row r="283" s="35" customFormat="1" customHeight="1" spans="1:11">
      <c r="A283" s="49">
        <v>280</v>
      </c>
      <c r="B283" s="49" t="s">
        <v>307</v>
      </c>
      <c r="C283" s="50">
        <v>20241222</v>
      </c>
      <c r="D283" s="51" t="s">
        <v>206</v>
      </c>
      <c r="E283" s="51" t="s">
        <v>28</v>
      </c>
      <c r="F283" s="50">
        <v>72</v>
      </c>
      <c r="G283" s="52">
        <v>72</v>
      </c>
      <c r="H283" s="52"/>
      <c r="I283" s="55">
        <f t="shared" si="5"/>
        <v>72</v>
      </c>
      <c r="J283" s="55"/>
      <c r="K283" s="49"/>
    </row>
    <row r="284" s="35" customFormat="1" customHeight="1" spans="1:11">
      <c r="A284" s="49">
        <v>281</v>
      </c>
      <c r="B284" s="49" t="s">
        <v>308</v>
      </c>
      <c r="C284" s="50">
        <v>20241223</v>
      </c>
      <c r="D284" s="51" t="s">
        <v>206</v>
      </c>
      <c r="E284" s="51" t="s">
        <v>28</v>
      </c>
      <c r="F284" s="50">
        <v>53</v>
      </c>
      <c r="G284" s="52">
        <v>56</v>
      </c>
      <c r="H284" s="52"/>
      <c r="I284" s="55">
        <f t="shared" si="5"/>
        <v>55.1</v>
      </c>
      <c r="J284" s="55"/>
      <c r="K284" s="49"/>
    </row>
  </sheetData>
  <autoFilter xmlns:etc="http://www.wps.cn/officeDocument/2017/etCustomData" ref="A1:K284" etc:filterBottomFollowUsedRange="0">
    <extLst/>
  </autoFilter>
  <mergeCells count="1">
    <mergeCell ref="A1:K1"/>
  </mergeCells>
  <pageMargins left="0.75" right="0.75" top="1" bottom="1" header="0.51" footer="0.51"/>
  <pageSetup paperSize="9" scale="87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E2" sqref="E$1:E$1048576"/>
    </sheetView>
  </sheetViews>
  <sheetFormatPr defaultColWidth="9" defaultRowHeight="27" customHeight="1"/>
  <cols>
    <col min="1" max="1" width="6.875" style="24" customWidth="1"/>
    <col min="2" max="2" width="12.875" style="24" customWidth="1"/>
    <col min="3" max="3" width="20.75" style="24" customWidth="1"/>
    <col min="4" max="4" width="9" style="24"/>
    <col min="5" max="5" width="12" style="24" customWidth="1"/>
    <col min="6" max="6" width="10.75" style="24" customWidth="1"/>
    <col min="7" max="7" width="9.5" style="24" customWidth="1"/>
    <col min="8" max="8" width="11" style="24" customWidth="1"/>
    <col min="9" max="9" width="8.125" style="24" customWidth="1"/>
    <col min="10" max="10" width="13" style="24" customWidth="1"/>
    <col min="11" max="16384" width="9" style="24"/>
  </cols>
  <sheetData>
    <row r="1" s="5" customFormat="1" ht="55" customHeight="1" spans="1:7">
      <c r="A1" s="5" t="s">
        <v>309</v>
      </c>
      <c r="F1" s="6"/>
      <c r="G1" s="6"/>
    </row>
    <row r="2" s="23" customFormat="1" ht="36" customHeight="1" spans="1:10">
      <c r="A2" s="25" t="s">
        <v>1</v>
      </c>
      <c r="B2" s="26" t="s">
        <v>310</v>
      </c>
      <c r="C2" s="27" t="s">
        <v>4</v>
      </c>
      <c r="D2" s="28" t="s">
        <v>311</v>
      </c>
      <c r="E2" s="29" t="s">
        <v>6</v>
      </c>
      <c r="F2" s="30" t="s">
        <v>7</v>
      </c>
      <c r="G2" s="30" t="s">
        <v>8</v>
      </c>
      <c r="H2" s="31" t="s">
        <v>312</v>
      </c>
      <c r="I2" s="31" t="s">
        <v>313</v>
      </c>
      <c r="J2" s="25" t="s">
        <v>11</v>
      </c>
    </row>
    <row r="3" s="24" customFormat="1" ht="36" customHeight="1" spans="1:10">
      <c r="A3" s="32">
        <v>1</v>
      </c>
      <c r="B3" s="32">
        <v>20241031</v>
      </c>
      <c r="C3" s="32" t="s">
        <v>327</v>
      </c>
      <c r="D3" s="32" t="s">
        <v>328</v>
      </c>
      <c r="E3" s="32">
        <v>58</v>
      </c>
      <c r="F3" s="32">
        <v>84</v>
      </c>
      <c r="G3" s="32"/>
      <c r="H3" s="32">
        <v>76.2</v>
      </c>
      <c r="I3" s="32">
        <v>1</v>
      </c>
      <c r="J3" s="32" t="s">
        <v>15</v>
      </c>
    </row>
    <row r="4" s="24" customFormat="1" ht="36" customHeight="1" spans="1:10">
      <c r="A4" s="32">
        <v>2</v>
      </c>
      <c r="B4" s="32">
        <v>20241030</v>
      </c>
      <c r="C4" s="32" t="s">
        <v>327</v>
      </c>
      <c r="D4" s="32" t="s">
        <v>328</v>
      </c>
      <c r="E4" s="32">
        <v>52</v>
      </c>
      <c r="F4" s="32">
        <v>80</v>
      </c>
      <c r="G4" s="32"/>
      <c r="H4" s="32">
        <v>71.6</v>
      </c>
      <c r="I4" s="32">
        <v>2</v>
      </c>
      <c r="J4" s="32" t="s">
        <v>15</v>
      </c>
    </row>
    <row r="5" s="24" customFormat="1" ht="36" customHeight="1" spans="1:10">
      <c r="A5" s="32">
        <v>3</v>
      </c>
      <c r="B5" s="32">
        <v>20241018</v>
      </c>
      <c r="C5" s="32" t="s">
        <v>327</v>
      </c>
      <c r="D5" s="32" t="s">
        <v>328</v>
      </c>
      <c r="E5" s="32">
        <v>50</v>
      </c>
      <c r="F5" s="32">
        <v>78</v>
      </c>
      <c r="G5" s="32"/>
      <c r="H5" s="32">
        <v>69.6</v>
      </c>
      <c r="I5" s="32">
        <v>3</v>
      </c>
      <c r="J5" s="32" t="s">
        <v>15</v>
      </c>
    </row>
    <row r="6" s="24" customFormat="1" ht="36" customHeight="1" spans="1:10">
      <c r="A6" s="32">
        <v>4</v>
      </c>
      <c r="B6" s="32">
        <v>20241022</v>
      </c>
      <c r="C6" s="32" t="s">
        <v>327</v>
      </c>
      <c r="D6" s="32" t="s">
        <v>328</v>
      </c>
      <c r="E6" s="32">
        <v>52</v>
      </c>
      <c r="F6" s="32">
        <v>76</v>
      </c>
      <c r="G6" s="32"/>
      <c r="H6" s="32">
        <v>68.8</v>
      </c>
      <c r="I6" s="32">
        <v>4</v>
      </c>
      <c r="J6" s="32" t="s">
        <v>17</v>
      </c>
    </row>
    <row r="7" s="24" customFormat="1" ht="36" customHeight="1" spans="1:10">
      <c r="A7" s="32">
        <v>5</v>
      </c>
      <c r="B7" s="32">
        <v>20241019</v>
      </c>
      <c r="C7" s="32" t="s">
        <v>327</v>
      </c>
      <c r="D7" s="32" t="s">
        <v>328</v>
      </c>
      <c r="E7" s="32">
        <v>46</v>
      </c>
      <c r="F7" s="32">
        <v>71</v>
      </c>
      <c r="G7" s="32"/>
      <c r="H7" s="32">
        <v>63.5</v>
      </c>
      <c r="I7" s="32">
        <v>5</v>
      </c>
      <c r="J7" s="32" t="s">
        <v>17</v>
      </c>
    </row>
    <row r="8" s="24" customFormat="1" ht="36" customHeight="1" spans="1:10">
      <c r="A8" s="32">
        <v>6</v>
      </c>
      <c r="B8" s="32">
        <v>20241024</v>
      </c>
      <c r="C8" s="32" t="s">
        <v>327</v>
      </c>
      <c r="D8" s="32" t="s">
        <v>328</v>
      </c>
      <c r="E8" s="32">
        <v>66</v>
      </c>
      <c r="F8" s="32">
        <v>62</v>
      </c>
      <c r="G8" s="32"/>
      <c r="H8" s="32">
        <v>63.2</v>
      </c>
      <c r="I8" s="32">
        <v>6</v>
      </c>
      <c r="J8" s="32" t="s">
        <v>17</v>
      </c>
    </row>
    <row r="9" s="24" customFormat="1" ht="36" customHeight="1" spans="1:10">
      <c r="A9" s="32">
        <v>7</v>
      </c>
      <c r="B9" s="32">
        <v>20241023</v>
      </c>
      <c r="C9" s="32" t="s">
        <v>327</v>
      </c>
      <c r="D9" s="32" t="s">
        <v>328</v>
      </c>
      <c r="E9" s="32">
        <v>50</v>
      </c>
      <c r="F9" s="32">
        <v>65</v>
      </c>
      <c r="G9" s="32"/>
      <c r="H9" s="32">
        <v>60.5</v>
      </c>
      <c r="I9" s="32">
        <v>7</v>
      </c>
      <c r="J9" s="32" t="s">
        <v>17</v>
      </c>
    </row>
    <row r="10" s="24" customFormat="1" ht="36" customHeight="1" spans="1:10">
      <c r="A10" s="32">
        <v>8</v>
      </c>
      <c r="B10" s="32">
        <v>20241027</v>
      </c>
      <c r="C10" s="32" t="s">
        <v>327</v>
      </c>
      <c r="D10" s="32" t="s">
        <v>328</v>
      </c>
      <c r="E10" s="32">
        <v>50</v>
      </c>
      <c r="F10" s="32">
        <v>65</v>
      </c>
      <c r="G10" s="32"/>
      <c r="H10" s="32">
        <v>60.5</v>
      </c>
      <c r="I10" s="32">
        <v>8</v>
      </c>
      <c r="J10" s="32" t="s">
        <v>17</v>
      </c>
    </row>
    <row r="11" s="24" customFormat="1" ht="36" customHeight="1" spans="1:10">
      <c r="A11" s="32">
        <v>9</v>
      </c>
      <c r="B11" s="32">
        <v>20241028</v>
      </c>
      <c r="C11" s="32" t="s">
        <v>327</v>
      </c>
      <c r="D11" s="32" t="s">
        <v>328</v>
      </c>
      <c r="E11" s="32">
        <v>40</v>
      </c>
      <c r="F11" s="32">
        <v>61</v>
      </c>
      <c r="G11" s="32"/>
      <c r="H11" s="32">
        <v>54.7</v>
      </c>
      <c r="I11" s="32">
        <v>9</v>
      </c>
      <c r="J11" s="32" t="s">
        <v>17</v>
      </c>
    </row>
    <row r="12" s="24" customFormat="1" ht="36" customHeight="1" spans="1:10">
      <c r="A12" s="32">
        <v>10</v>
      </c>
      <c r="B12" s="32">
        <v>20241020</v>
      </c>
      <c r="C12" s="32" t="s">
        <v>327</v>
      </c>
      <c r="D12" s="32" t="s">
        <v>328</v>
      </c>
      <c r="E12" s="32">
        <v>0</v>
      </c>
      <c r="F12" s="32">
        <v>0</v>
      </c>
      <c r="G12" s="32"/>
      <c r="H12" s="32">
        <v>0</v>
      </c>
      <c r="I12" s="32">
        <v>10</v>
      </c>
      <c r="J12" s="32" t="s">
        <v>17</v>
      </c>
    </row>
    <row r="13" s="24" customFormat="1" ht="36" customHeight="1" spans="1:10">
      <c r="A13" s="32">
        <v>11</v>
      </c>
      <c r="B13" s="32">
        <v>20241021</v>
      </c>
      <c r="C13" s="32" t="s">
        <v>327</v>
      </c>
      <c r="D13" s="32" t="s">
        <v>328</v>
      </c>
      <c r="E13" s="32">
        <v>0</v>
      </c>
      <c r="F13" s="32">
        <v>0</v>
      </c>
      <c r="G13" s="32"/>
      <c r="H13" s="32">
        <v>0</v>
      </c>
      <c r="I13" s="32">
        <v>10</v>
      </c>
      <c r="J13" s="32" t="s">
        <v>17</v>
      </c>
    </row>
    <row r="14" s="24" customFormat="1" ht="36" customHeight="1" spans="1:10">
      <c r="A14" s="32">
        <v>12</v>
      </c>
      <c r="B14" s="32">
        <v>20241025</v>
      </c>
      <c r="C14" s="32" t="s">
        <v>327</v>
      </c>
      <c r="D14" s="32" t="s">
        <v>328</v>
      </c>
      <c r="E14" s="32">
        <v>0</v>
      </c>
      <c r="F14" s="32">
        <v>0</v>
      </c>
      <c r="G14" s="32"/>
      <c r="H14" s="32">
        <v>0</v>
      </c>
      <c r="I14" s="32">
        <v>10</v>
      </c>
      <c r="J14" s="32" t="s">
        <v>17</v>
      </c>
    </row>
    <row r="15" s="24" customFormat="1" ht="36" customHeight="1" spans="1:10">
      <c r="A15" s="32">
        <v>13</v>
      </c>
      <c r="B15" s="32">
        <v>20241026</v>
      </c>
      <c r="C15" s="32" t="s">
        <v>327</v>
      </c>
      <c r="D15" s="32" t="s">
        <v>328</v>
      </c>
      <c r="E15" s="32">
        <v>0</v>
      </c>
      <c r="F15" s="32">
        <v>0</v>
      </c>
      <c r="G15" s="32"/>
      <c r="H15" s="32">
        <v>0</v>
      </c>
      <c r="I15" s="32">
        <v>10</v>
      </c>
      <c r="J15" s="32" t="s">
        <v>17</v>
      </c>
    </row>
    <row r="16" s="24" customFormat="1" ht="36" customHeight="1" spans="1:10">
      <c r="A16" s="32">
        <v>14</v>
      </c>
      <c r="B16" s="32">
        <v>20241029</v>
      </c>
      <c r="C16" s="32" t="s">
        <v>327</v>
      </c>
      <c r="D16" s="32" t="s">
        <v>328</v>
      </c>
      <c r="E16" s="32">
        <v>0</v>
      </c>
      <c r="F16" s="32">
        <v>0</v>
      </c>
      <c r="G16" s="32"/>
      <c r="H16" s="32">
        <v>0</v>
      </c>
      <c r="I16" s="32">
        <v>10</v>
      </c>
      <c r="J16" s="32" t="s">
        <v>17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E2" sqref="E$1:E$1048576"/>
    </sheetView>
  </sheetViews>
  <sheetFormatPr defaultColWidth="9" defaultRowHeight="13.5"/>
  <cols>
    <col min="1" max="1" width="5.875" style="4" customWidth="1"/>
    <col min="2" max="2" width="13.125" style="4" customWidth="1"/>
    <col min="3" max="3" width="23" style="4" customWidth="1"/>
    <col min="4" max="4" width="9" style="4"/>
    <col min="5" max="6" width="10.25" style="4" customWidth="1"/>
    <col min="7" max="7" width="12" style="4" customWidth="1"/>
    <col min="8" max="8" width="11.375" style="4" customWidth="1"/>
    <col min="9" max="9" width="10.375" style="4" customWidth="1"/>
    <col min="10" max="10" width="14.75" style="4" customWidth="1"/>
    <col min="11" max="16384" width="9" style="4"/>
  </cols>
  <sheetData>
    <row r="1" s="1" customFormat="1" ht="38" customHeight="1" spans="1:10">
      <c r="A1" s="5" t="s">
        <v>309</v>
      </c>
      <c r="B1" s="5"/>
      <c r="C1" s="5"/>
      <c r="D1" s="5"/>
      <c r="E1" s="5"/>
      <c r="F1" s="6"/>
      <c r="G1" s="6"/>
      <c r="H1" s="5"/>
      <c r="I1" s="5"/>
      <c r="J1" s="5"/>
    </row>
    <row r="2" s="2" customFormat="1" ht="41" customHeight="1" spans="1:10">
      <c r="A2" s="7" t="s">
        <v>1</v>
      </c>
      <c r="B2" s="8" t="s">
        <v>310</v>
      </c>
      <c r="C2" s="9" t="s">
        <v>4</v>
      </c>
      <c r="D2" s="10" t="s">
        <v>311</v>
      </c>
      <c r="E2" s="11" t="s">
        <v>6</v>
      </c>
      <c r="F2" s="12" t="s">
        <v>7</v>
      </c>
      <c r="G2" s="12" t="s">
        <v>8</v>
      </c>
      <c r="H2" s="13" t="s">
        <v>312</v>
      </c>
      <c r="I2" s="13" t="s">
        <v>313</v>
      </c>
      <c r="J2" s="7" t="s">
        <v>11</v>
      </c>
    </row>
    <row r="3" s="3" customFormat="1" ht="31" customHeight="1" spans="1:10">
      <c r="A3" s="14">
        <v>1</v>
      </c>
      <c r="B3" s="14">
        <v>20241111</v>
      </c>
      <c r="C3" s="14" t="s">
        <v>329</v>
      </c>
      <c r="D3" s="15">
        <v>13</v>
      </c>
      <c r="E3" s="16">
        <v>62</v>
      </c>
      <c r="F3" s="18">
        <v>84</v>
      </c>
      <c r="G3" s="18">
        <v>10</v>
      </c>
      <c r="H3" s="19">
        <f t="shared" ref="H3:H20" si="0">E3*30%+F3*70%+G3</f>
        <v>87.4</v>
      </c>
      <c r="I3" s="19">
        <v>1</v>
      </c>
      <c r="J3" s="14" t="s">
        <v>15</v>
      </c>
    </row>
    <row r="4" s="3" customFormat="1" ht="31" customHeight="1" spans="1:10">
      <c r="A4" s="14">
        <v>2</v>
      </c>
      <c r="B4" s="14">
        <v>20241101</v>
      </c>
      <c r="C4" s="14" t="s">
        <v>329</v>
      </c>
      <c r="D4" s="15">
        <v>13</v>
      </c>
      <c r="E4" s="16">
        <v>58</v>
      </c>
      <c r="F4" s="18">
        <v>84</v>
      </c>
      <c r="G4" s="18"/>
      <c r="H4" s="19">
        <f t="shared" si="0"/>
        <v>76.2</v>
      </c>
      <c r="I4" s="19">
        <v>2</v>
      </c>
      <c r="J4" s="14" t="s">
        <v>15</v>
      </c>
    </row>
    <row r="5" s="3" customFormat="1" ht="31" customHeight="1" spans="1:10">
      <c r="A5" s="14">
        <v>3</v>
      </c>
      <c r="B5" s="14">
        <v>20241104</v>
      </c>
      <c r="C5" s="14" t="s">
        <v>329</v>
      </c>
      <c r="D5" s="15">
        <v>13</v>
      </c>
      <c r="E5" s="16">
        <v>68</v>
      </c>
      <c r="F5" s="18">
        <v>79</v>
      </c>
      <c r="G5" s="18"/>
      <c r="H5" s="19">
        <f t="shared" si="0"/>
        <v>75.7</v>
      </c>
      <c r="I5" s="19">
        <v>3</v>
      </c>
      <c r="J5" s="14" t="s">
        <v>15</v>
      </c>
    </row>
    <row r="6" s="3" customFormat="1" ht="31" customHeight="1" spans="1:10">
      <c r="A6" s="14">
        <v>4</v>
      </c>
      <c r="B6" s="14">
        <v>20241107</v>
      </c>
      <c r="C6" s="14" t="s">
        <v>329</v>
      </c>
      <c r="D6" s="15">
        <v>13</v>
      </c>
      <c r="E6" s="16">
        <v>60</v>
      </c>
      <c r="F6" s="18">
        <v>82</v>
      </c>
      <c r="G6" s="18"/>
      <c r="H6" s="19">
        <f t="shared" si="0"/>
        <v>75.4</v>
      </c>
      <c r="I6" s="19">
        <v>4</v>
      </c>
      <c r="J6" s="14" t="s">
        <v>15</v>
      </c>
    </row>
    <row r="7" s="3" customFormat="1" ht="31" customHeight="1" spans="1:10">
      <c r="A7" s="14">
        <v>5</v>
      </c>
      <c r="B7" s="14">
        <v>20241108</v>
      </c>
      <c r="C7" s="14" t="s">
        <v>329</v>
      </c>
      <c r="D7" s="15">
        <v>13</v>
      </c>
      <c r="E7" s="16">
        <v>56</v>
      </c>
      <c r="F7" s="18">
        <v>82</v>
      </c>
      <c r="G7" s="18"/>
      <c r="H7" s="19">
        <f t="shared" si="0"/>
        <v>74.2</v>
      </c>
      <c r="I7" s="19">
        <v>5</v>
      </c>
      <c r="J7" s="14" t="s">
        <v>15</v>
      </c>
    </row>
    <row r="8" s="3" customFormat="1" ht="31" customHeight="1" spans="1:10">
      <c r="A8" s="14">
        <v>6</v>
      </c>
      <c r="B8" s="14">
        <v>20241102</v>
      </c>
      <c r="C8" s="14" t="s">
        <v>329</v>
      </c>
      <c r="D8" s="15">
        <v>13</v>
      </c>
      <c r="E8" s="16">
        <v>56</v>
      </c>
      <c r="F8" s="18">
        <v>79</v>
      </c>
      <c r="G8" s="18"/>
      <c r="H8" s="19">
        <f t="shared" si="0"/>
        <v>72.1</v>
      </c>
      <c r="I8" s="19">
        <v>6</v>
      </c>
      <c r="J8" s="14" t="s">
        <v>15</v>
      </c>
    </row>
    <row r="9" s="3" customFormat="1" ht="31" customHeight="1" spans="1:10">
      <c r="A9" s="14">
        <v>7</v>
      </c>
      <c r="B9" s="14">
        <v>20241106</v>
      </c>
      <c r="C9" s="14" t="s">
        <v>329</v>
      </c>
      <c r="D9" s="15">
        <v>13</v>
      </c>
      <c r="E9" s="16">
        <v>48</v>
      </c>
      <c r="F9" s="18">
        <v>79</v>
      </c>
      <c r="G9" s="18"/>
      <c r="H9" s="19">
        <f t="shared" si="0"/>
        <v>69.7</v>
      </c>
      <c r="I9" s="19">
        <v>7</v>
      </c>
      <c r="J9" s="14" t="s">
        <v>15</v>
      </c>
    </row>
    <row r="10" s="3" customFormat="1" ht="31" customHeight="1" spans="1:10">
      <c r="A10" s="14">
        <v>8</v>
      </c>
      <c r="B10" s="14">
        <v>20241103</v>
      </c>
      <c r="C10" s="14" t="s">
        <v>329</v>
      </c>
      <c r="D10" s="15">
        <v>13</v>
      </c>
      <c r="E10" s="16">
        <v>52</v>
      </c>
      <c r="F10" s="18">
        <v>76</v>
      </c>
      <c r="G10" s="18"/>
      <c r="H10" s="19">
        <f t="shared" si="0"/>
        <v>68.8</v>
      </c>
      <c r="I10" s="19">
        <v>8</v>
      </c>
      <c r="J10" s="14" t="s">
        <v>15</v>
      </c>
    </row>
    <row r="11" s="3" customFormat="1" ht="31" customHeight="1" spans="1:10">
      <c r="A11" s="14">
        <v>9</v>
      </c>
      <c r="B11" s="14">
        <v>20241109</v>
      </c>
      <c r="C11" s="14" t="s">
        <v>329</v>
      </c>
      <c r="D11" s="15">
        <v>13</v>
      </c>
      <c r="E11" s="16">
        <v>66</v>
      </c>
      <c r="F11" s="18">
        <v>70</v>
      </c>
      <c r="G11" s="18"/>
      <c r="H11" s="19">
        <f t="shared" si="0"/>
        <v>68.8</v>
      </c>
      <c r="I11" s="19">
        <v>8</v>
      </c>
      <c r="J11" s="14" t="s">
        <v>15</v>
      </c>
    </row>
    <row r="12" s="3" customFormat="1" ht="31" customHeight="1" spans="1:10">
      <c r="A12" s="14">
        <v>10</v>
      </c>
      <c r="B12" s="14">
        <v>20241105</v>
      </c>
      <c r="C12" s="14" t="s">
        <v>329</v>
      </c>
      <c r="D12" s="15">
        <v>13</v>
      </c>
      <c r="E12" s="16">
        <v>34</v>
      </c>
      <c r="F12" s="18">
        <v>67</v>
      </c>
      <c r="G12" s="18"/>
      <c r="H12" s="19">
        <f t="shared" si="0"/>
        <v>57.1</v>
      </c>
      <c r="I12" s="19">
        <v>10</v>
      </c>
      <c r="J12" s="14" t="s">
        <v>17</v>
      </c>
    </row>
    <row r="13" s="3" customFormat="1" ht="31" customHeight="1" spans="1:10">
      <c r="A13" s="14">
        <v>11</v>
      </c>
      <c r="B13" s="14">
        <v>20241110</v>
      </c>
      <c r="C13" s="14" t="s">
        <v>329</v>
      </c>
      <c r="D13" s="15">
        <v>13</v>
      </c>
      <c r="E13" s="16">
        <v>0</v>
      </c>
      <c r="F13" s="18">
        <v>0</v>
      </c>
      <c r="G13" s="18"/>
      <c r="H13" s="19">
        <f t="shared" si="0"/>
        <v>0</v>
      </c>
      <c r="I13" s="19">
        <v>11</v>
      </c>
      <c r="J13" s="14" t="s">
        <v>17</v>
      </c>
    </row>
    <row r="14" s="3" customFormat="1" ht="31" customHeight="1" spans="1:10">
      <c r="A14" s="14">
        <v>12</v>
      </c>
      <c r="B14" s="14">
        <v>20241112</v>
      </c>
      <c r="C14" s="14" t="s">
        <v>329</v>
      </c>
      <c r="D14" s="15">
        <v>13</v>
      </c>
      <c r="E14" s="16">
        <v>0</v>
      </c>
      <c r="F14" s="18">
        <v>0</v>
      </c>
      <c r="G14" s="18"/>
      <c r="H14" s="19">
        <f t="shared" si="0"/>
        <v>0</v>
      </c>
      <c r="I14" s="19">
        <v>11</v>
      </c>
      <c r="J14" s="14" t="s">
        <v>17</v>
      </c>
    </row>
    <row r="15" s="3" customFormat="1" ht="31" customHeight="1" spans="1:10">
      <c r="A15" s="14">
        <v>13</v>
      </c>
      <c r="B15" s="14">
        <v>20241113</v>
      </c>
      <c r="C15" s="14" t="s">
        <v>329</v>
      </c>
      <c r="D15" s="15">
        <v>13</v>
      </c>
      <c r="E15" s="16">
        <v>0</v>
      </c>
      <c r="F15" s="18">
        <v>0</v>
      </c>
      <c r="G15" s="18"/>
      <c r="H15" s="19">
        <f t="shared" si="0"/>
        <v>0</v>
      </c>
      <c r="I15" s="19">
        <v>11</v>
      </c>
      <c r="J15" s="14" t="s">
        <v>17</v>
      </c>
    </row>
    <row r="16" s="3" customFormat="1" ht="31" customHeight="1" spans="1:10">
      <c r="A16" s="14">
        <v>14</v>
      </c>
      <c r="B16" s="14">
        <v>20241114</v>
      </c>
      <c r="C16" s="14" t="s">
        <v>329</v>
      </c>
      <c r="D16" s="15">
        <v>13</v>
      </c>
      <c r="E16" s="16">
        <v>0</v>
      </c>
      <c r="F16" s="18">
        <v>0</v>
      </c>
      <c r="G16" s="18"/>
      <c r="H16" s="19">
        <f t="shared" si="0"/>
        <v>0</v>
      </c>
      <c r="I16" s="19">
        <v>11</v>
      </c>
      <c r="J16" s="14" t="s">
        <v>17</v>
      </c>
    </row>
    <row r="17" s="3" customFormat="1" ht="31" customHeight="1" spans="1:10">
      <c r="A17" s="14">
        <v>15</v>
      </c>
      <c r="B17" s="14">
        <v>20241115</v>
      </c>
      <c r="C17" s="14" t="s">
        <v>329</v>
      </c>
      <c r="D17" s="15">
        <v>13</v>
      </c>
      <c r="E17" s="16">
        <v>0</v>
      </c>
      <c r="F17" s="18">
        <v>0</v>
      </c>
      <c r="G17" s="18"/>
      <c r="H17" s="19">
        <f t="shared" si="0"/>
        <v>0</v>
      </c>
      <c r="I17" s="19">
        <v>11</v>
      </c>
      <c r="J17" s="14" t="s">
        <v>17</v>
      </c>
    </row>
    <row r="18" s="3" customFormat="1" ht="31" customHeight="1" spans="1:10">
      <c r="A18" s="14">
        <v>16</v>
      </c>
      <c r="B18" s="14">
        <v>20241116</v>
      </c>
      <c r="C18" s="14" t="s">
        <v>329</v>
      </c>
      <c r="D18" s="15">
        <v>13</v>
      </c>
      <c r="E18" s="16">
        <v>0</v>
      </c>
      <c r="F18" s="18">
        <v>0</v>
      </c>
      <c r="G18" s="18"/>
      <c r="H18" s="19">
        <f t="shared" si="0"/>
        <v>0</v>
      </c>
      <c r="I18" s="19">
        <v>11</v>
      </c>
      <c r="J18" s="14" t="s">
        <v>17</v>
      </c>
    </row>
    <row r="19" s="3" customFormat="1" ht="31" customHeight="1" spans="1:10">
      <c r="A19" s="14">
        <v>17</v>
      </c>
      <c r="B19" s="14">
        <v>20241117</v>
      </c>
      <c r="C19" s="14" t="s">
        <v>329</v>
      </c>
      <c r="D19" s="15">
        <v>13</v>
      </c>
      <c r="E19" s="16">
        <v>0</v>
      </c>
      <c r="F19" s="18">
        <v>0</v>
      </c>
      <c r="G19" s="18"/>
      <c r="H19" s="19">
        <f t="shared" si="0"/>
        <v>0</v>
      </c>
      <c r="I19" s="19">
        <v>11</v>
      </c>
      <c r="J19" s="14" t="s">
        <v>17</v>
      </c>
    </row>
    <row r="20" s="3" customFormat="1" ht="31" customHeight="1" spans="1:10">
      <c r="A20" s="14">
        <v>18</v>
      </c>
      <c r="B20" s="14">
        <v>20241118</v>
      </c>
      <c r="C20" s="14" t="s">
        <v>329</v>
      </c>
      <c r="D20" s="15">
        <v>13</v>
      </c>
      <c r="E20" s="16">
        <v>0</v>
      </c>
      <c r="F20" s="18">
        <v>0</v>
      </c>
      <c r="G20" s="18"/>
      <c r="H20" s="19">
        <f t="shared" si="0"/>
        <v>0</v>
      </c>
      <c r="I20" s="19">
        <v>11</v>
      </c>
      <c r="J20" s="14" t="s">
        <v>17</v>
      </c>
    </row>
  </sheetData>
  <mergeCells count="1">
    <mergeCell ref="A1:J1"/>
  </mergeCells>
  <printOptions horizontalCentered="1"/>
  <pageMargins left="0.751388888888889" right="0.751388888888889" top="0.802777777777778" bottom="0.802777777777778" header="0.5" footer="0.5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E2" sqref="E$1:E$1048576"/>
    </sheetView>
  </sheetViews>
  <sheetFormatPr defaultColWidth="9" defaultRowHeight="13.5"/>
  <cols>
    <col min="1" max="1" width="5.875" style="4" customWidth="1"/>
    <col min="2" max="2" width="13.125" style="4" customWidth="1"/>
    <col min="3" max="3" width="23" style="4" customWidth="1"/>
    <col min="4" max="4" width="9" style="4"/>
    <col min="5" max="6" width="10.25" style="4" customWidth="1"/>
    <col min="7" max="7" width="12" style="4" customWidth="1"/>
    <col min="8" max="8" width="11.375" style="4" customWidth="1"/>
    <col min="9" max="9" width="10.375" style="4" customWidth="1"/>
    <col min="10" max="10" width="14.75" style="4" customWidth="1"/>
    <col min="11" max="16384" width="9" style="4"/>
  </cols>
  <sheetData>
    <row r="1" s="1" customFormat="1" ht="58" customHeight="1" spans="1:10">
      <c r="A1" s="5" t="s">
        <v>309</v>
      </c>
      <c r="B1" s="5"/>
      <c r="C1" s="5"/>
      <c r="D1" s="5"/>
      <c r="E1" s="5"/>
      <c r="F1" s="6"/>
      <c r="G1" s="6"/>
      <c r="H1" s="5"/>
      <c r="I1" s="5"/>
      <c r="J1" s="5"/>
    </row>
    <row r="2" s="2" customFormat="1" ht="41" customHeight="1" spans="1:10">
      <c r="A2" s="7" t="s">
        <v>1</v>
      </c>
      <c r="B2" s="8" t="s">
        <v>310</v>
      </c>
      <c r="C2" s="9" t="s">
        <v>4</v>
      </c>
      <c r="D2" s="10" t="s">
        <v>311</v>
      </c>
      <c r="E2" s="11" t="s">
        <v>6</v>
      </c>
      <c r="F2" s="12" t="s">
        <v>7</v>
      </c>
      <c r="G2" s="12" t="s">
        <v>8</v>
      </c>
      <c r="H2" s="13" t="s">
        <v>312</v>
      </c>
      <c r="I2" s="13" t="s">
        <v>313</v>
      </c>
      <c r="J2" s="7" t="s">
        <v>11</v>
      </c>
    </row>
    <row r="3" s="3" customFormat="1" ht="31" customHeight="1" spans="1:10">
      <c r="A3" s="14">
        <v>1</v>
      </c>
      <c r="B3" s="14">
        <v>20241120</v>
      </c>
      <c r="C3" s="14" t="s">
        <v>329</v>
      </c>
      <c r="D3" s="15">
        <v>14</v>
      </c>
      <c r="E3" s="16">
        <v>62</v>
      </c>
      <c r="F3" s="18">
        <v>79</v>
      </c>
      <c r="G3" s="18"/>
      <c r="H3" s="19">
        <f t="shared" ref="H3:H19" si="0">E3*30%+F3*70%+G3</f>
        <v>73.9</v>
      </c>
      <c r="I3" s="19">
        <v>1</v>
      </c>
      <c r="J3" s="14" t="s">
        <v>15</v>
      </c>
    </row>
    <row r="4" s="3" customFormat="1" ht="31" customHeight="1" spans="1:10">
      <c r="A4" s="14">
        <v>2</v>
      </c>
      <c r="B4" s="14">
        <v>20241119</v>
      </c>
      <c r="C4" s="14" t="s">
        <v>329</v>
      </c>
      <c r="D4" s="15">
        <v>14</v>
      </c>
      <c r="E4" s="16">
        <v>64</v>
      </c>
      <c r="F4" s="18">
        <v>53</v>
      </c>
      <c r="G4" s="18"/>
      <c r="H4" s="19">
        <f t="shared" si="0"/>
        <v>56.3</v>
      </c>
      <c r="I4" s="19">
        <v>2</v>
      </c>
      <c r="J4" s="14" t="s">
        <v>17</v>
      </c>
    </row>
    <row r="5" s="3" customFormat="1" ht="31" customHeight="1" spans="1:10">
      <c r="A5" s="14">
        <v>3</v>
      </c>
      <c r="B5" s="14">
        <v>20241122</v>
      </c>
      <c r="C5" s="14" t="s">
        <v>329</v>
      </c>
      <c r="D5" s="15">
        <v>14</v>
      </c>
      <c r="E5" s="16">
        <v>56</v>
      </c>
      <c r="F5" s="18">
        <v>56</v>
      </c>
      <c r="G5" s="18"/>
      <c r="H5" s="19">
        <f t="shared" si="0"/>
        <v>56</v>
      </c>
      <c r="I5" s="19">
        <v>3</v>
      </c>
      <c r="J5" s="14" t="s">
        <v>17</v>
      </c>
    </row>
    <row r="6" s="3" customFormat="1" ht="31" customHeight="1" spans="1:10">
      <c r="A6" s="14">
        <v>4</v>
      </c>
      <c r="B6" s="14">
        <v>20241123</v>
      </c>
      <c r="C6" s="14" t="s">
        <v>329</v>
      </c>
      <c r="D6" s="15">
        <v>14</v>
      </c>
      <c r="E6" s="16">
        <v>60</v>
      </c>
      <c r="F6" s="18">
        <v>54</v>
      </c>
      <c r="G6" s="18"/>
      <c r="H6" s="19">
        <f t="shared" si="0"/>
        <v>55.8</v>
      </c>
      <c r="I6" s="19">
        <v>4</v>
      </c>
      <c r="J6" s="14" t="s">
        <v>17</v>
      </c>
    </row>
    <row r="7" s="3" customFormat="1" ht="31" customHeight="1" spans="1:10">
      <c r="A7" s="14">
        <v>5</v>
      </c>
      <c r="B7" s="14">
        <v>20241126</v>
      </c>
      <c r="C7" s="14" t="s">
        <v>329</v>
      </c>
      <c r="D7" s="15">
        <v>14</v>
      </c>
      <c r="E7" s="16">
        <v>50</v>
      </c>
      <c r="F7" s="18">
        <v>56</v>
      </c>
      <c r="G7" s="18"/>
      <c r="H7" s="19">
        <f t="shared" si="0"/>
        <v>54.2</v>
      </c>
      <c r="I7" s="19">
        <v>5</v>
      </c>
      <c r="J7" s="14" t="s">
        <v>17</v>
      </c>
    </row>
    <row r="8" s="3" customFormat="1" ht="31" customHeight="1" spans="1:10">
      <c r="A8" s="14">
        <v>6</v>
      </c>
      <c r="B8" s="14">
        <v>20241201</v>
      </c>
      <c r="C8" s="14" t="s">
        <v>329</v>
      </c>
      <c r="D8" s="15">
        <v>14</v>
      </c>
      <c r="E8" s="16">
        <v>40</v>
      </c>
      <c r="F8" s="18">
        <v>58</v>
      </c>
      <c r="G8" s="18"/>
      <c r="H8" s="19">
        <f t="shared" si="0"/>
        <v>52.6</v>
      </c>
      <c r="I8" s="19">
        <v>6</v>
      </c>
      <c r="J8" s="14" t="s">
        <v>17</v>
      </c>
    </row>
    <row r="9" s="3" customFormat="1" ht="31" customHeight="1" spans="1:10">
      <c r="A9" s="14">
        <v>7</v>
      </c>
      <c r="B9" s="14">
        <v>20241121</v>
      </c>
      <c r="C9" s="14" t="s">
        <v>329</v>
      </c>
      <c r="D9" s="15">
        <v>14</v>
      </c>
      <c r="E9" s="16">
        <v>48</v>
      </c>
      <c r="F9" s="18">
        <v>52</v>
      </c>
      <c r="G9" s="18"/>
      <c r="H9" s="19">
        <f t="shared" si="0"/>
        <v>50.8</v>
      </c>
      <c r="I9" s="19">
        <v>7</v>
      </c>
      <c r="J9" s="14" t="s">
        <v>17</v>
      </c>
    </row>
    <row r="10" s="3" customFormat="1" ht="31" customHeight="1" spans="1:10">
      <c r="A10" s="14">
        <v>8</v>
      </c>
      <c r="B10" s="14">
        <v>20241124</v>
      </c>
      <c r="C10" s="14" t="s">
        <v>329</v>
      </c>
      <c r="D10" s="15">
        <v>14</v>
      </c>
      <c r="E10" s="16">
        <v>50</v>
      </c>
      <c r="F10" s="18">
        <v>50</v>
      </c>
      <c r="G10" s="18"/>
      <c r="H10" s="19">
        <f t="shared" si="0"/>
        <v>50</v>
      </c>
      <c r="I10" s="19">
        <v>8</v>
      </c>
      <c r="J10" s="14" t="s">
        <v>17</v>
      </c>
    </row>
    <row r="11" s="3" customFormat="1" ht="31" customHeight="1" spans="1:10">
      <c r="A11" s="14">
        <v>9</v>
      </c>
      <c r="B11" s="14">
        <v>20241202</v>
      </c>
      <c r="C11" s="14" t="s">
        <v>329</v>
      </c>
      <c r="D11" s="15">
        <v>14</v>
      </c>
      <c r="E11" s="16">
        <v>54</v>
      </c>
      <c r="F11" s="18">
        <v>45</v>
      </c>
      <c r="G11" s="18"/>
      <c r="H11" s="19">
        <f t="shared" si="0"/>
        <v>47.7</v>
      </c>
      <c r="I11" s="19">
        <v>9</v>
      </c>
      <c r="J11" s="14" t="s">
        <v>17</v>
      </c>
    </row>
    <row r="12" s="3" customFormat="1" ht="31" customHeight="1" spans="1:10">
      <c r="A12" s="14">
        <v>10</v>
      </c>
      <c r="B12" s="14">
        <v>20241125</v>
      </c>
      <c r="C12" s="14" t="s">
        <v>329</v>
      </c>
      <c r="D12" s="15">
        <v>14</v>
      </c>
      <c r="E12" s="16">
        <v>0</v>
      </c>
      <c r="F12" s="18">
        <v>0</v>
      </c>
      <c r="G12" s="18"/>
      <c r="H12" s="19">
        <f t="shared" si="0"/>
        <v>0</v>
      </c>
      <c r="I12" s="19">
        <v>10</v>
      </c>
      <c r="J12" s="14" t="s">
        <v>17</v>
      </c>
    </row>
    <row r="13" s="3" customFormat="1" ht="31" customHeight="1" spans="1:10">
      <c r="A13" s="14">
        <v>11</v>
      </c>
      <c r="B13" s="14">
        <v>20241127</v>
      </c>
      <c r="C13" s="14" t="s">
        <v>329</v>
      </c>
      <c r="D13" s="15">
        <v>14</v>
      </c>
      <c r="E13" s="16">
        <v>0</v>
      </c>
      <c r="F13" s="18">
        <v>0</v>
      </c>
      <c r="G13" s="18"/>
      <c r="H13" s="19">
        <f t="shared" si="0"/>
        <v>0</v>
      </c>
      <c r="I13" s="19">
        <v>10</v>
      </c>
      <c r="J13" s="14" t="s">
        <v>17</v>
      </c>
    </row>
    <row r="14" s="3" customFormat="1" ht="31" customHeight="1" spans="1:10">
      <c r="A14" s="14">
        <v>12</v>
      </c>
      <c r="B14" s="14">
        <v>20241128</v>
      </c>
      <c r="C14" s="14" t="s">
        <v>329</v>
      </c>
      <c r="D14" s="15">
        <v>14</v>
      </c>
      <c r="E14" s="16">
        <v>0</v>
      </c>
      <c r="F14" s="18">
        <v>0</v>
      </c>
      <c r="G14" s="18"/>
      <c r="H14" s="19">
        <f t="shared" si="0"/>
        <v>0</v>
      </c>
      <c r="I14" s="19">
        <v>10</v>
      </c>
      <c r="J14" s="14" t="s">
        <v>17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E2" sqref="E$1:E$1048576"/>
    </sheetView>
  </sheetViews>
  <sheetFormatPr defaultColWidth="9" defaultRowHeight="13.5"/>
  <cols>
    <col min="1" max="1" width="5.875" style="4" customWidth="1"/>
    <col min="2" max="2" width="13.125" style="4" customWidth="1"/>
    <col min="3" max="3" width="23" style="4" customWidth="1"/>
    <col min="4" max="4" width="9" style="4"/>
    <col min="5" max="6" width="10.25" style="4" customWidth="1"/>
    <col min="7" max="7" width="12" style="4" customWidth="1"/>
    <col min="8" max="8" width="11.375" style="4" customWidth="1"/>
    <col min="9" max="9" width="10.375" style="4" customWidth="1"/>
    <col min="10" max="10" width="14.75" style="4" customWidth="1"/>
    <col min="11" max="16384" width="9" style="4"/>
  </cols>
  <sheetData>
    <row r="1" s="1" customFormat="1" ht="38" customHeight="1" spans="1:10">
      <c r="A1" s="5" t="s">
        <v>309</v>
      </c>
      <c r="B1" s="5"/>
      <c r="C1" s="5"/>
      <c r="D1" s="5"/>
      <c r="E1" s="5"/>
      <c r="F1" s="6"/>
      <c r="G1" s="6"/>
      <c r="H1" s="5"/>
      <c r="I1" s="5"/>
      <c r="J1" s="5"/>
    </row>
    <row r="2" s="2" customFormat="1" ht="41" customHeight="1" spans="1:10">
      <c r="A2" s="7" t="s">
        <v>1</v>
      </c>
      <c r="B2" s="8" t="s">
        <v>310</v>
      </c>
      <c r="C2" s="9" t="s">
        <v>4</v>
      </c>
      <c r="D2" s="10" t="s">
        <v>311</v>
      </c>
      <c r="E2" s="11" t="s">
        <v>6</v>
      </c>
      <c r="F2" s="12" t="s">
        <v>7</v>
      </c>
      <c r="G2" s="12" t="s">
        <v>8</v>
      </c>
      <c r="H2" s="13" t="s">
        <v>312</v>
      </c>
      <c r="I2" s="13" t="s">
        <v>313</v>
      </c>
      <c r="J2" s="7" t="s">
        <v>11</v>
      </c>
    </row>
    <row r="3" s="3" customFormat="1" ht="31" customHeight="1" spans="1:10">
      <c r="A3" s="14">
        <v>1</v>
      </c>
      <c r="B3" s="14">
        <v>20241207</v>
      </c>
      <c r="C3" s="14" t="s">
        <v>329</v>
      </c>
      <c r="D3" s="15">
        <v>15</v>
      </c>
      <c r="E3" s="16">
        <v>66</v>
      </c>
      <c r="F3" s="18">
        <v>86</v>
      </c>
      <c r="G3" s="18"/>
      <c r="H3" s="19">
        <f>E3*30%+F3*70%+G3</f>
        <v>80</v>
      </c>
      <c r="I3" s="19">
        <v>1</v>
      </c>
      <c r="J3" s="14" t="s">
        <v>15</v>
      </c>
    </row>
    <row r="4" s="3" customFormat="1" ht="31" customHeight="1" spans="1:10">
      <c r="A4" s="14">
        <v>2</v>
      </c>
      <c r="B4" s="14">
        <v>20241205</v>
      </c>
      <c r="C4" s="14" t="s">
        <v>329</v>
      </c>
      <c r="D4" s="15">
        <v>15</v>
      </c>
      <c r="E4" s="16">
        <v>62</v>
      </c>
      <c r="F4" s="18">
        <v>87</v>
      </c>
      <c r="G4" s="18"/>
      <c r="H4" s="19">
        <f>E4*30%+F4*70%+G4</f>
        <v>79.5</v>
      </c>
      <c r="I4" s="19">
        <v>2</v>
      </c>
      <c r="J4" s="14" t="s">
        <v>15</v>
      </c>
    </row>
    <row r="5" s="3" customFormat="1" ht="31" customHeight="1" spans="1:10">
      <c r="A5" s="14">
        <v>3</v>
      </c>
      <c r="B5" s="14">
        <v>20241204</v>
      </c>
      <c r="C5" s="14" t="s">
        <v>329</v>
      </c>
      <c r="D5" s="15">
        <v>15</v>
      </c>
      <c r="E5" s="16">
        <v>56</v>
      </c>
      <c r="F5" s="17">
        <v>86.5</v>
      </c>
      <c r="G5" s="18"/>
      <c r="H5" s="19">
        <f>E5*30%+F5*70%+G5</f>
        <v>77.35</v>
      </c>
      <c r="I5" s="19">
        <v>3</v>
      </c>
      <c r="J5" s="14" t="s">
        <v>15</v>
      </c>
    </row>
    <row r="6" s="3" customFormat="1" ht="31" customHeight="1" spans="1:10">
      <c r="A6" s="14">
        <v>4</v>
      </c>
      <c r="B6" s="14">
        <v>20241206</v>
      </c>
      <c r="C6" s="14" t="s">
        <v>329</v>
      </c>
      <c r="D6" s="15">
        <v>15</v>
      </c>
      <c r="E6" s="16">
        <v>64</v>
      </c>
      <c r="F6" s="18">
        <v>80</v>
      </c>
      <c r="G6" s="18"/>
      <c r="H6" s="19">
        <f>E6*30%+F6*70%+G6</f>
        <v>75.2</v>
      </c>
      <c r="I6" s="19">
        <v>4</v>
      </c>
      <c r="J6" s="14" t="s">
        <v>15</v>
      </c>
    </row>
    <row r="7" s="3" customFormat="1" ht="31" customHeight="1" spans="1:10">
      <c r="A7" s="14">
        <v>5</v>
      </c>
      <c r="B7" s="14">
        <v>20241208</v>
      </c>
      <c r="C7" s="14" t="s">
        <v>329</v>
      </c>
      <c r="D7" s="15">
        <v>15</v>
      </c>
      <c r="E7" s="16">
        <v>54</v>
      </c>
      <c r="F7" s="17">
        <v>59.5</v>
      </c>
      <c r="G7" s="18"/>
      <c r="H7" s="19">
        <f>E7*30%+F7*70%+G7</f>
        <v>57.85</v>
      </c>
      <c r="I7" s="19">
        <v>5</v>
      </c>
      <c r="J7" s="14" t="s">
        <v>17</v>
      </c>
    </row>
    <row r="8" s="20" customFormat="1" ht="31" customHeight="1" spans="1:10">
      <c r="A8" s="14">
        <v>6</v>
      </c>
      <c r="B8" s="16">
        <v>20241203</v>
      </c>
      <c r="C8" s="16" t="s">
        <v>329</v>
      </c>
      <c r="D8" s="21">
        <v>15</v>
      </c>
      <c r="E8" s="16">
        <v>0</v>
      </c>
      <c r="F8" s="18">
        <v>0</v>
      </c>
      <c r="G8" s="18">
        <v>10</v>
      </c>
      <c r="H8" s="22">
        <v>0</v>
      </c>
      <c r="I8" s="22">
        <v>6</v>
      </c>
      <c r="J8" s="14" t="s">
        <v>17</v>
      </c>
    </row>
    <row r="9" s="3" customFormat="1" ht="31" customHeight="1" spans="1:10">
      <c r="A9" s="14">
        <v>7</v>
      </c>
      <c r="B9" s="14">
        <v>20241209</v>
      </c>
      <c r="C9" s="14" t="s">
        <v>329</v>
      </c>
      <c r="D9" s="15">
        <v>15</v>
      </c>
      <c r="E9" s="16">
        <v>0</v>
      </c>
      <c r="F9" s="18">
        <v>0</v>
      </c>
      <c r="G9" s="18"/>
      <c r="H9" s="19">
        <f>E9*30%+F9*70%+G9</f>
        <v>0</v>
      </c>
      <c r="I9" s="19">
        <v>6</v>
      </c>
      <c r="J9" s="14" t="s">
        <v>17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E2" sqref="E$1:E$1048576"/>
    </sheetView>
  </sheetViews>
  <sheetFormatPr defaultColWidth="9" defaultRowHeight="13.5"/>
  <cols>
    <col min="1" max="1" width="5.875" style="4" customWidth="1"/>
    <col min="2" max="2" width="13.125" style="4" customWidth="1"/>
    <col min="3" max="3" width="23" style="4" customWidth="1"/>
    <col min="4" max="4" width="9" style="4"/>
    <col min="5" max="6" width="10.25" style="4" customWidth="1"/>
    <col min="7" max="7" width="12" style="4" customWidth="1"/>
    <col min="8" max="8" width="11.375" style="4" customWidth="1"/>
    <col min="9" max="9" width="10.375" style="4" customWidth="1"/>
    <col min="10" max="10" width="14.75" style="4" customWidth="1"/>
    <col min="11" max="16384" width="9" style="4"/>
  </cols>
  <sheetData>
    <row r="1" s="1" customFormat="1" ht="60" customHeight="1" spans="1:10">
      <c r="A1" s="5" t="s">
        <v>309</v>
      </c>
      <c r="B1" s="5"/>
      <c r="C1" s="5"/>
      <c r="D1" s="5"/>
      <c r="E1" s="5"/>
      <c r="F1" s="6"/>
      <c r="G1" s="6"/>
      <c r="H1" s="5"/>
      <c r="I1" s="5"/>
      <c r="J1" s="5"/>
    </row>
    <row r="2" s="2" customFormat="1" ht="41" customHeight="1" spans="1:10">
      <c r="A2" s="7" t="s">
        <v>1</v>
      </c>
      <c r="B2" s="8" t="s">
        <v>310</v>
      </c>
      <c r="C2" s="9" t="s">
        <v>4</v>
      </c>
      <c r="D2" s="10" t="s">
        <v>311</v>
      </c>
      <c r="E2" s="11" t="s">
        <v>6</v>
      </c>
      <c r="F2" s="12" t="s">
        <v>7</v>
      </c>
      <c r="G2" s="12" t="s">
        <v>8</v>
      </c>
      <c r="H2" s="13" t="s">
        <v>312</v>
      </c>
      <c r="I2" s="13" t="s">
        <v>313</v>
      </c>
      <c r="J2" s="7" t="s">
        <v>11</v>
      </c>
    </row>
    <row r="3" s="3" customFormat="1" ht="31" customHeight="1" spans="1:10">
      <c r="A3" s="14">
        <v>1</v>
      </c>
      <c r="B3" s="14">
        <v>20241216</v>
      </c>
      <c r="C3" s="14" t="s">
        <v>329</v>
      </c>
      <c r="D3" s="15">
        <v>16</v>
      </c>
      <c r="E3" s="16">
        <v>64</v>
      </c>
      <c r="F3" s="18">
        <v>66</v>
      </c>
      <c r="G3" s="18"/>
      <c r="H3" s="19">
        <f t="shared" ref="H3:H19" si="0">E3*30%+F3*70%+G3</f>
        <v>65.4</v>
      </c>
      <c r="I3" s="19">
        <v>1</v>
      </c>
      <c r="J3" s="14" t="s">
        <v>15</v>
      </c>
    </row>
    <row r="4" s="3" customFormat="1" ht="31" customHeight="1" spans="1:10">
      <c r="A4" s="14">
        <v>2</v>
      </c>
      <c r="B4" s="14">
        <v>20241214</v>
      </c>
      <c r="C4" s="14" t="s">
        <v>329</v>
      </c>
      <c r="D4" s="15">
        <v>16</v>
      </c>
      <c r="E4" s="16">
        <v>68</v>
      </c>
      <c r="F4" s="18">
        <v>58</v>
      </c>
      <c r="G4" s="18"/>
      <c r="H4" s="19">
        <f t="shared" si="0"/>
        <v>61</v>
      </c>
      <c r="I4" s="19">
        <v>2</v>
      </c>
      <c r="J4" s="14" t="s">
        <v>15</v>
      </c>
    </row>
    <row r="5" s="3" customFormat="1" ht="31" customHeight="1" spans="1:10">
      <c r="A5" s="14">
        <v>3</v>
      </c>
      <c r="B5" s="14">
        <v>20241210</v>
      </c>
      <c r="C5" s="14" t="s">
        <v>329</v>
      </c>
      <c r="D5" s="15">
        <v>16</v>
      </c>
      <c r="E5" s="16">
        <v>0</v>
      </c>
      <c r="F5" s="18">
        <v>0</v>
      </c>
      <c r="G5" s="18"/>
      <c r="H5" s="19">
        <f t="shared" si="0"/>
        <v>0</v>
      </c>
      <c r="I5" s="19">
        <v>3</v>
      </c>
      <c r="J5" s="14" t="s">
        <v>17</v>
      </c>
    </row>
    <row r="6" s="3" customFormat="1" ht="31" customHeight="1" spans="1:10">
      <c r="A6" s="14">
        <v>4</v>
      </c>
      <c r="B6" s="14">
        <v>20241211</v>
      </c>
      <c r="C6" s="14" t="s">
        <v>329</v>
      </c>
      <c r="D6" s="15">
        <v>16</v>
      </c>
      <c r="E6" s="16">
        <v>0</v>
      </c>
      <c r="F6" s="18">
        <v>0</v>
      </c>
      <c r="G6" s="18"/>
      <c r="H6" s="19">
        <f t="shared" si="0"/>
        <v>0</v>
      </c>
      <c r="I6" s="19">
        <v>3</v>
      </c>
      <c r="J6" s="14" t="s">
        <v>17</v>
      </c>
    </row>
    <row r="7" s="3" customFormat="1" ht="31" customHeight="1" spans="1:10">
      <c r="A7" s="14">
        <v>5</v>
      </c>
      <c r="B7" s="14">
        <v>20241212</v>
      </c>
      <c r="C7" s="14" t="s">
        <v>329</v>
      </c>
      <c r="D7" s="15">
        <v>16</v>
      </c>
      <c r="E7" s="16">
        <v>0</v>
      </c>
      <c r="F7" s="18">
        <v>0</v>
      </c>
      <c r="G7" s="18"/>
      <c r="H7" s="19">
        <f t="shared" si="0"/>
        <v>0</v>
      </c>
      <c r="I7" s="19">
        <v>3</v>
      </c>
      <c r="J7" s="14" t="s">
        <v>17</v>
      </c>
    </row>
    <row r="8" s="3" customFormat="1" ht="31" customHeight="1" spans="1:10">
      <c r="A8" s="14">
        <v>6</v>
      </c>
      <c r="B8" s="14">
        <v>20241213</v>
      </c>
      <c r="C8" s="14" t="s">
        <v>329</v>
      </c>
      <c r="D8" s="15">
        <v>16</v>
      </c>
      <c r="E8" s="16">
        <v>0</v>
      </c>
      <c r="F8" s="18">
        <v>0</v>
      </c>
      <c r="G8" s="18"/>
      <c r="H8" s="19">
        <f t="shared" si="0"/>
        <v>0</v>
      </c>
      <c r="I8" s="19">
        <v>3</v>
      </c>
      <c r="J8" s="14" t="s">
        <v>17</v>
      </c>
    </row>
    <row r="9" s="3" customFormat="1" ht="31" customHeight="1" spans="1:10">
      <c r="A9" s="14">
        <v>7</v>
      </c>
      <c r="B9" s="14">
        <v>20241215</v>
      </c>
      <c r="C9" s="14" t="s">
        <v>329</v>
      </c>
      <c r="D9" s="15">
        <v>16</v>
      </c>
      <c r="E9" s="16">
        <v>0</v>
      </c>
      <c r="F9" s="18">
        <v>0</v>
      </c>
      <c r="G9" s="18"/>
      <c r="H9" s="19">
        <f t="shared" si="0"/>
        <v>0</v>
      </c>
      <c r="I9" s="19">
        <v>3</v>
      </c>
      <c r="J9" s="14" t="s">
        <v>17</v>
      </c>
    </row>
    <row r="10" s="3" customFormat="1" ht="31" customHeight="1" spans="1:10">
      <c r="A10" s="14">
        <v>8</v>
      </c>
      <c r="B10" s="14">
        <v>20241217</v>
      </c>
      <c r="C10" s="14" t="s">
        <v>329</v>
      </c>
      <c r="D10" s="15">
        <v>16</v>
      </c>
      <c r="E10" s="16">
        <v>0</v>
      </c>
      <c r="F10" s="18">
        <v>0</v>
      </c>
      <c r="G10" s="18"/>
      <c r="H10" s="19">
        <f t="shared" si="0"/>
        <v>0</v>
      </c>
      <c r="I10" s="19">
        <v>3</v>
      </c>
      <c r="J10" s="14" t="s">
        <v>17</v>
      </c>
    </row>
    <row r="11" s="3" customFormat="1" ht="31" customHeight="1" spans="1:10">
      <c r="A11" s="14">
        <v>9</v>
      </c>
      <c r="B11" s="14">
        <v>20241218</v>
      </c>
      <c r="C11" s="14" t="s">
        <v>329</v>
      </c>
      <c r="D11" s="15">
        <v>16</v>
      </c>
      <c r="E11" s="16">
        <v>0</v>
      </c>
      <c r="F11" s="18">
        <v>0</v>
      </c>
      <c r="G11" s="18"/>
      <c r="H11" s="19">
        <f t="shared" si="0"/>
        <v>0</v>
      </c>
      <c r="I11" s="19">
        <v>3</v>
      </c>
      <c r="J11" s="14" t="s">
        <v>17</v>
      </c>
    </row>
    <row r="12" s="3" customFormat="1" ht="31" customHeight="1" spans="1:10">
      <c r="A12" s="14">
        <v>10</v>
      </c>
      <c r="B12" s="14">
        <v>20241219</v>
      </c>
      <c r="C12" s="14" t="s">
        <v>329</v>
      </c>
      <c r="D12" s="15">
        <v>16</v>
      </c>
      <c r="E12" s="16">
        <v>0</v>
      </c>
      <c r="F12" s="18">
        <v>0</v>
      </c>
      <c r="G12" s="18"/>
      <c r="H12" s="19">
        <f t="shared" si="0"/>
        <v>0</v>
      </c>
      <c r="I12" s="19">
        <v>3</v>
      </c>
      <c r="J12" s="14" t="s">
        <v>17</v>
      </c>
    </row>
    <row r="13" s="3" customFormat="1" ht="31" customHeight="1" spans="1:10">
      <c r="A13" s="14">
        <v>11</v>
      </c>
      <c r="B13" s="14">
        <v>20241220</v>
      </c>
      <c r="C13" s="14" t="s">
        <v>329</v>
      </c>
      <c r="D13" s="15">
        <v>16</v>
      </c>
      <c r="E13" s="16">
        <v>0</v>
      </c>
      <c r="F13" s="18">
        <v>0</v>
      </c>
      <c r="G13" s="18"/>
      <c r="H13" s="19">
        <f t="shared" si="0"/>
        <v>0</v>
      </c>
      <c r="I13" s="19">
        <v>3</v>
      </c>
      <c r="J13" s="14" t="s">
        <v>17</v>
      </c>
    </row>
    <row r="14" s="3" customFormat="1" ht="31" customHeight="1" spans="1:10">
      <c r="A14" s="14">
        <v>12</v>
      </c>
      <c r="B14" s="14">
        <v>20241221</v>
      </c>
      <c r="C14" s="14" t="s">
        <v>329</v>
      </c>
      <c r="D14" s="15">
        <v>16</v>
      </c>
      <c r="E14" s="16">
        <v>0</v>
      </c>
      <c r="F14" s="18">
        <v>0</v>
      </c>
      <c r="G14" s="18"/>
      <c r="H14" s="19">
        <f t="shared" si="0"/>
        <v>0</v>
      </c>
      <c r="I14" s="19">
        <v>3</v>
      </c>
      <c r="J14" s="14" t="s">
        <v>17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G12" sqref="G12"/>
    </sheetView>
  </sheetViews>
  <sheetFormatPr defaultColWidth="9" defaultRowHeight="13.5" outlineLevelRow="6"/>
  <cols>
    <col min="1" max="1" width="5.875" style="4" customWidth="1"/>
    <col min="2" max="2" width="13.125" style="4" customWidth="1"/>
    <col min="3" max="3" width="23" style="4" customWidth="1"/>
    <col min="4" max="4" width="9" style="4"/>
    <col min="5" max="6" width="10.25" style="4" customWidth="1"/>
    <col min="7" max="7" width="12" style="4" customWidth="1"/>
    <col min="8" max="8" width="11.375" style="4" customWidth="1"/>
    <col min="9" max="9" width="10.375" style="4" customWidth="1"/>
    <col min="10" max="10" width="14.75" style="4" customWidth="1"/>
    <col min="11" max="16384" width="9" style="4"/>
  </cols>
  <sheetData>
    <row r="1" s="1" customFormat="1" ht="38" customHeight="1" spans="1:10">
      <c r="A1" s="5" t="s">
        <v>309</v>
      </c>
      <c r="B1" s="5"/>
      <c r="C1" s="5"/>
      <c r="D1" s="5"/>
      <c r="E1" s="5"/>
      <c r="F1" s="6"/>
      <c r="G1" s="6"/>
      <c r="H1" s="5"/>
      <c r="I1" s="5"/>
      <c r="J1" s="5"/>
    </row>
    <row r="2" s="2" customFormat="1" ht="41" customHeight="1" spans="1:10">
      <c r="A2" s="7" t="s">
        <v>1</v>
      </c>
      <c r="B2" s="8" t="s">
        <v>310</v>
      </c>
      <c r="C2" s="9" t="s">
        <v>4</v>
      </c>
      <c r="D2" s="10" t="s">
        <v>311</v>
      </c>
      <c r="E2" s="11" t="s">
        <v>6</v>
      </c>
      <c r="F2" s="12" t="s">
        <v>7</v>
      </c>
      <c r="G2" s="12" t="s">
        <v>8</v>
      </c>
      <c r="H2" s="13" t="s">
        <v>312</v>
      </c>
      <c r="I2" s="13" t="s">
        <v>313</v>
      </c>
      <c r="J2" s="7" t="s">
        <v>11</v>
      </c>
    </row>
    <row r="3" s="3" customFormat="1" ht="31" customHeight="1" spans="1:10">
      <c r="A3" s="14">
        <v>1</v>
      </c>
      <c r="B3" s="14">
        <v>20241226</v>
      </c>
      <c r="C3" s="14" t="s">
        <v>330</v>
      </c>
      <c r="D3" s="15">
        <v>17</v>
      </c>
      <c r="E3" s="16">
        <v>58</v>
      </c>
      <c r="F3" s="17">
        <v>66.5</v>
      </c>
      <c r="G3" s="18"/>
      <c r="H3" s="19">
        <f>E3*30%+F3*70%+G3</f>
        <v>63.95</v>
      </c>
      <c r="I3" s="19">
        <v>1</v>
      </c>
      <c r="J3" s="14" t="s">
        <v>15</v>
      </c>
    </row>
    <row r="4" s="3" customFormat="1" ht="31" customHeight="1" spans="1:10">
      <c r="A4" s="14">
        <v>2</v>
      </c>
      <c r="B4" s="14">
        <v>20241223</v>
      </c>
      <c r="C4" s="14" t="s">
        <v>330</v>
      </c>
      <c r="D4" s="15">
        <v>17</v>
      </c>
      <c r="E4" s="16">
        <v>54</v>
      </c>
      <c r="F4" s="18">
        <v>61</v>
      </c>
      <c r="G4" s="18"/>
      <c r="H4" s="19">
        <f>E4*30%+F4*70%+G4</f>
        <v>58.9</v>
      </c>
      <c r="I4" s="19">
        <v>2</v>
      </c>
      <c r="J4" s="14" t="s">
        <v>17</v>
      </c>
    </row>
    <row r="5" s="3" customFormat="1" ht="31" customHeight="1" spans="1:10">
      <c r="A5" s="14">
        <v>3</v>
      </c>
      <c r="B5" s="14">
        <v>20241225</v>
      </c>
      <c r="C5" s="14" t="s">
        <v>330</v>
      </c>
      <c r="D5" s="15">
        <v>17</v>
      </c>
      <c r="E5" s="16">
        <v>62</v>
      </c>
      <c r="F5" s="18">
        <v>56</v>
      </c>
      <c r="G5" s="18"/>
      <c r="H5" s="19">
        <f>E5*30%+F5*70%+G5</f>
        <v>57.8</v>
      </c>
      <c r="I5" s="19">
        <v>3</v>
      </c>
      <c r="J5" s="14" t="s">
        <v>17</v>
      </c>
    </row>
    <row r="6" s="3" customFormat="1" ht="31" customHeight="1" spans="1:10">
      <c r="A6" s="14">
        <v>4</v>
      </c>
      <c r="B6" s="14">
        <v>20241224</v>
      </c>
      <c r="C6" s="14" t="s">
        <v>330</v>
      </c>
      <c r="D6" s="15">
        <v>17</v>
      </c>
      <c r="E6" s="16">
        <v>48</v>
      </c>
      <c r="F6" s="17">
        <v>56.5</v>
      </c>
      <c r="G6" s="18"/>
      <c r="H6" s="19">
        <f>E6*30%+F6*70%+G6</f>
        <v>53.95</v>
      </c>
      <c r="I6" s="19">
        <v>4</v>
      </c>
      <c r="J6" s="14" t="s">
        <v>17</v>
      </c>
    </row>
    <row r="7" s="3" customFormat="1" ht="31" customHeight="1" spans="1:10">
      <c r="A7" s="14">
        <v>5</v>
      </c>
      <c r="B7" s="14">
        <v>20241222</v>
      </c>
      <c r="C7" s="14" t="s">
        <v>330</v>
      </c>
      <c r="D7" s="15">
        <v>17</v>
      </c>
      <c r="E7" s="16">
        <v>0</v>
      </c>
      <c r="F7" s="18">
        <v>0</v>
      </c>
      <c r="G7" s="18"/>
      <c r="H7" s="19">
        <f>E7*30%+F7*70%+G7</f>
        <v>0</v>
      </c>
      <c r="I7" s="19">
        <v>5</v>
      </c>
      <c r="J7" s="14" t="s">
        <v>17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0"/>
  <sheetViews>
    <sheetView workbookViewId="0">
      <pane ySplit="2" topLeftCell="A71" activePane="bottomLeft" state="frozen"/>
      <selection/>
      <selection pane="bottomLeft" activeCell="H107" sqref="H107"/>
    </sheetView>
  </sheetViews>
  <sheetFormatPr defaultColWidth="9" defaultRowHeight="27" customHeight="1"/>
  <cols>
    <col min="1" max="1" width="9" style="40"/>
    <col min="2" max="2" width="14.625" style="41" customWidth="1"/>
    <col min="3" max="3" width="16" style="40" customWidth="1"/>
    <col min="4" max="4" width="19.25" style="40" customWidth="1"/>
    <col min="5" max="5" width="14.25" style="40" customWidth="1"/>
    <col min="6" max="6" width="14.5" style="40" customWidth="1"/>
    <col min="7" max="8" width="13.5" style="40" customWidth="1"/>
    <col min="9" max="9" width="12.125" style="40" customWidth="1"/>
    <col min="10" max="10" width="9" style="40"/>
    <col min="11" max="11" width="15.625" style="40" customWidth="1"/>
    <col min="12" max="16384" width="9" style="40"/>
  </cols>
  <sheetData>
    <row r="1" ht="56" customHeight="1" spans="1:11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54"/>
    </row>
    <row r="2" s="35" customFormat="1" customHeight="1" spans="1:11">
      <c r="A2" s="44" t="s">
        <v>1</v>
      </c>
      <c r="B2" s="45" t="s">
        <v>2</v>
      </c>
      <c r="C2" s="45" t="s">
        <v>3</v>
      </c>
      <c r="D2" s="46" t="s">
        <v>4</v>
      </c>
      <c r="E2" s="46" t="s">
        <v>5</v>
      </c>
      <c r="F2" s="47" t="s">
        <v>6</v>
      </c>
      <c r="G2" s="48" t="s">
        <v>7</v>
      </c>
      <c r="H2" s="48" t="s">
        <v>8</v>
      </c>
      <c r="I2" s="48" t="s">
        <v>9</v>
      </c>
      <c r="J2" s="48" t="s">
        <v>10</v>
      </c>
      <c r="K2" s="44" t="s">
        <v>11</v>
      </c>
    </row>
    <row r="3" s="35" customFormat="1" customHeight="1" spans="1:11">
      <c r="A3" s="49">
        <v>1</v>
      </c>
      <c r="B3" s="49" t="s">
        <v>12</v>
      </c>
      <c r="C3" s="50">
        <v>20240101</v>
      </c>
      <c r="D3" s="51" t="s">
        <v>13</v>
      </c>
      <c r="E3" s="51" t="s">
        <v>14</v>
      </c>
      <c r="F3" s="50">
        <v>75</v>
      </c>
      <c r="G3" s="52">
        <v>71.5</v>
      </c>
      <c r="H3" s="52"/>
      <c r="I3" s="55">
        <f t="shared" ref="I3:I10" si="0">F3*30%+G3*70%+H3</f>
        <v>72.55</v>
      </c>
      <c r="J3" s="55">
        <v>1</v>
      </c>
      <c r="K3" s="49" t="s">
        <v>15</v>
      </c>
    </row>
    <row r="4" s="35" customFormat="1" customHeight="1" spans="1:11">
      <c r="A4" s="49">
        <v>2</v>
      </c>
      <c r="B4" s="49" t="s">
        <v>16</v>
      </c>
      <c r="C4" s="50">
        <v>20240102</v>
      </c>
      <c r="D4" s="51" t="s">
        <v>13</v>
      </c>
      <c r="E4" s="51" t="s">
        <v>14</v>
      </c>
      <c r="F4" s="50">
        <v>0</v>
      </c>
      <c r="G4" s="52">
        <v>0</v>
      </c>
      <c r="H4" s="52"/>
      <c r="I4" s="55">
        <f t="shared" si="0"/>
        <v>0</v>
      </c>
      <c r="J4" s="55">
        <v>0</v>
      </c>
      <c r="K4" s="49" t="s">
        <v>17</v>
      </c>
    </row>
    <row r="5" s="35" customFormat="1" customHeight="1" spans="1:11">
      <c r="A5" s="49">
        <v>3</v>
      </c>
      <c r="B5" s="49" t="s">
        <v>18</v>
      </c>
      <c r="C5" s="50">
        <v>20240103</v>
      </c>
      <c r="D5" s="51" t="s">
        <v>13</v>
      </c>
      <c r="E5" s="51" t="s">
        <v>14</v>
      </c>
      <c r="F5" s="50">
        <v>0</v>
      </c>
      <c r="G5" s="52">
        <v>0</v>
      </c>
      <c r="H5" s="52"/>
      <c r="I5" s="55">
        <f t="shared" si="0"/>
        <v>0</v>
      </c>
      <c r="J5" s="55">
        <v>0</v>
      </c>
      <c r="K5" s="49" t="s">
        <v>17</v>
      </c>
    </row>
    <row r="6" s="35" customFormat="1" customHeight="1" spans="1:11">
      <c r="A6" s="49">
        <v>4</v>
      </c>
      <c r="B6" s="49" t="s">
        <v>19</v>
      </c>
      <c r="C6" s="50">
        <v>20240104</v>
      </c>
      <c r="D6" s="51" t="s">
        <v>20</v>
      </c>
      <c r="E6" s="51" t="s">
        <v>21</v>
      </c>
      <c r="F6" s="50">
        <v>74</v>
      </c>
      <c r="G6" s="52">
        <v>86.5</v>
      </c>
      <c r="H6" s="52"/>
      <c r="I6" s="55">
        <f t="shared" si="0"/>
        <v>82.75</v>
      </c>
      <c r="J6" s="55">
        <v>1</v>
      </c>
      <c r="K6" s="49" t="s">
        <v>15</v>
      </c>
    </row>
    <row r="7" s="35" customFormat="1" customHeight="1" spans="1:11">
      <c r="A7" s="49">
        <v>8</v>
      </c>
      <c r="B7" s="49" t="s">
        <v>22</v>
      </c>
      <c r="C7" s="50">
        <v>20240108</v>
      </c>
      <c r="D7" s="51" t="s">
        <v>20</v>
      </c>
      <c r="E7" s="51" t="s">
        <v>21</v>
      </c>
      <c r="F7" s="50">
        <v>58</v>
      </c>
      <c r="G7" s="52">
        <v>72</v>
      </c>
      <c r="H7" s="52"/>
      <c r="I7" s="55">
        <f t="shared" si="0"/>
        <v>67.8</v>
      </c>
      <c r="J7" s="55">
        <v>2</v>
      </c>
      <c r="K7" s="49" t="s">
        <v>15</v>
      </c>
    </row>
    <row r="8" s="35" customFormat="1" customHeight="1" spans="1:11">
      <c r="A8" s="49">
        <v>7</v>
      </c>
      <c r="B8" s="49" t="s">
        <v>23</v>
      </c>
      <c r="C8" s="50">
        <v>20240107</v>
      </c>
      <c r="D8" s="51" t="s">
        <v>20</v>
      </c>
      <c r="E8" s="51" t="s">
        <v>21</v>
      </c>
      <c r="F8" s="50">
        <v>61.5</v>
      </c>
      <c r="G8" s="52">
        <v>65.5</v>
      </c>
      <c r="H8" s="52"/>
      <c r="I8" s="55">
        <f t="shared" si="0"/>
        <v>64.3</v>
      </c>
      <c r="J8" s="55">
        <v>3</v>
      </c>
      <c r="K8" s="49" t="s">
        <v>15</v>
      </c>
    </row>
    <row r="9" s="35" customFormat="1" customHeight="1" spans="1:11">
      <c r="A9" s="49">
        <v>6</v>
      </c>
      <c r="B9" s="49" t="s">
        <v>24</v>
      </c>
      <c r="C9" s="50">
        <v>20240106</v>
      </c>
      <c r="D9" s="51" t="s">
        <v>20</v>
      </c>
      <c r="E9" s="51" t="s">
        <v>21</v>
      </c>
      <c r="F9" s="50">
        <v>56.5</v>
      </c>
      <c r="G9" s="52">
        <v>62.5</v>
      </c>
      <c r="H9" s="52"/>
      <c r="I9" s="55">
        <f t="shared" si="0"/>
        <v>60.7</v>
      </c>
      <c r="J9" s="55">
        <v>4</v>
      </c>
      <c r="K9" s="49" t="s">
        <v>17</v>
      </c>
    </row>
    <row r="10" s="35" customFormat="1" customHeight="1" spans="1:11">
      <c r="A10" s="49">
        <v>5</v>
      </c>
      <c r="B10" s="49" t="s">
        <v>25</v>
      </c>
      <c r="C10" s="50">
        <v>20240105</v>
      </c>
      <c r="D10" s="51" t="s">
        <v>20</v>
      </c>
      <c r="E10" s="51" t="s">
        <v>21</v>
      </c>
      <c r="F10" s="50">
        <v>51.5</v>
      </c>
      <c r="G10" s="52">
        <v>60.5</v>
      </c>
      <c r="H10" s="52"/>
      <c r="I10" s="55">
        <f t="shared" si="0"/>
        <v>57.8</v>
      </c>
      <c r="J10" s="55">
        <v>5</v>
      </c>
      <c r="K10" s="49" t="s">
        <v>17</v>
      </c>
    </row>
    <row r="11" s="35" customFormat="1" customHeight="1" spans="1:11">
      <c r="A11" s="49"/>
      <c r="B11" s="49"/>
      <c r="C11" s="50"/>
      <c r="D11" s="51"/>
      <c r="E11" s="51"/>
      <c r="F11" s="50"/>
      <c r="G11" s="52"/>
      <c r="H11" s="52"/>
      <c r="I11" s="55"/>
      <c r="J11" s="55"/>
      <c r="K11" s="49"/>
    </row>
    <row r="12" s="35" customFormat="1" customHeight="1" spans="1:11">
      <c r="A12" s="49">
        <v>9</v>
      </c>
      <c r="B12" s="49" t="s">
        <v>26</v>
      </c>
      <c r="C12" s="50">
        <v>20240109</v>
      </c>
      <c r="D12" s="51" t="s">
        <v>27</v>
      </c>
      <c r="E12" s="51" t="s">
        <v>28</v>
      </c>
      <c r="F12" s="50">
        <v>59.5</v>
      </c>
      <c r="G12" s="52">
        <v>69.5</v>
      </c>
      <c r="H12" s="52"/>
      <c r="I12" s="55">
        <f>F12*30%+G12*70%+H12</f>
        <v>66.5</v>
      </c>
      <c r="J12" s="55">
        <v>1</v>
      </c>
      <c r="K12" s="49" t="s">
        <v>15</v>
      </c>
    </row>
    <row r="13" s="35" customFormat="1" customHeight="1" spans="1:11">
      <c r="A13" s="49">
        <v>10</v>
      </c>
      <c r="B13" s="49" t="s">
        <v>29</v>
      </c>
      <c r="C13" s="50">
        <v>20240110</v>
      </c>
      <c r="D13" s="51" t="s">
        <v>27</v>
      </c>
      <c r="E13" s="51" t="s">
        <v>28</v>
      </c>
      <c r="F13" s="50">
        <v>51.5</v>
      </c>
      <c r="G13" s="52">
        <v>64</v>
      </c>
      <c r="H13" s="52"/>
      <c r="I13" s="55">
        <f>F13*30%+G13*70%+H13</f>
        <v>60.25</v>
      </c>
      <c r="J13" s="55">
        <v>2</v>
      </c>
      <c r="K13" s="49" t="s">
        <v>15</v>
      </c>
    </row>
    <row r="14" s="35" customFormat="1" customHeight="1" spans="1:11">
      <c r="A14" s="49">
        <v>11</v>
      </c>
      <c r="B14" s="49" t="s">
        <v>30</v>
      </c>
      <c r="C14" s="50">
        <v>20240111</v>
      </c>
      <c r="D14" s="51" t="s">
        <v>27</v>
      </c>
      <c r="E14" s="51" t="s">
        <v>28</v>
      </c>
      <c r="F14" s="50">
        <v>0</v>
      </c>
      <c r="G14" s="52">
        <v>0</v>
      </c>
      <c r="H14" s="52"/>
      <c r="I14" s="55">
        <f>F14*30%+G14*70%+H14</f>
        <v>0</v>
      </c>
      <c r="J14" s="55">
        <v>3</v>
      </c>
      <c r="K14" s="49" t="s">
        <v>17</v>
      </c>
    </row>
    <row r="15" s="35" customFormat="1" customHeight="1" spans="1:11">
      <c r="A15" s="49"/>
      <c r="B15" s="49"/>
      <c r="C15" s="50"/>
      <c r="D15" s="51"/>
      <c r="E15" s="51"/>
      <c r="F15" s="50"/>
      <c r="G15" s="52"/>
      <c r="H15" s="52"/>
      <c r="I15" s="55"/>
      <c r="J15" s="55"/>
      <c r="K15" s="49"/>
    </row>
    <row r="16" s="35" customFormat="1" customHeight="1" spans="1:11">
      <c r="A16" s="53">
        <v>29</v>
      </c>
      <c r="B16" s="53" t="s">
        <v>31</v>
      </c>
      <c r="C16" s="53">
        <v>20240218</v>
      </c>
      <c r="D16" s="53" t="s">
        <v>32</v>
      </c>
      <c r="E16" s="53" t="s">
        <v>33</v>
      </c>
      <c r="F16" s="53">
        <v>57</v>
      </c>
      <c r="G16" s="53">
        <v>91</v>
      </c>
      <c r="H16" s="53"/>
      <c r="I16" s="55">
        <f t="shared" ref="I16:I41" si="1">F16*30%+G16*70%+H16</f>
        <v>80.8</v>
      </c>
      <c r="J16" s="55"/>
      <c r="K16" s="49"/>
    </row>
    <row r="17" s="35" customFormat="1" customHeight="1" spans="1:11">
      <c r="A17" s="53">
        <v>12</v>
      </c>
      <c r="B17" s="53" t="s">
        <v>34</v>
      </c>
      <c r="C17" s="53">
        <v>20240201</v>
      </c>
      <c r="D17" s="53" t="s">
        <v>32</v>
      </c>
      <c r="E17" s="53" t="s">
        <v>33</v>
      </c>
      <c r="F17" s="53">
        <v>66</v>
      </c>
      <c r="G17" s="53">
        <v>86</v>
      </c>
      <c r="H17" s="53"/>
      <c r="I17" s="55">
        <f t="shared" si="1"/>
        <v>80</v>
      </c>
      <c r="J17" s="55"/>
      <c r="K17" s="49"/>
    </row>
    <row r="18" s="35" customFormat="1" customHeight="1" spans="1:11">
      <c r="A18" s="53">
        <v>18</v>
      </c>
      <c r="B18" s="53" t="s">
        <v>35</v>
      </c>
      <c r="C18" s="53">
        <v>20240207</v>
      </c>
      <c r="D18" s="53" t="s">
        <v>32</v>
      </c>
      <c r="E18" s="53" t="s">
        <v>33</v>
      </c>
      <c r="F18" s="53">
        <v>54.5</v>
      </c>
      <c r="G18" s="53">
        <v>87</v>
      </c>
      <c r="H18" s="53"/>
      <c r="I18" s="55">
        <f t="shared" si="1"/>
        <v>77.25</v>
      </c>
      <c r="J18" s="55"/>
      <c r="K18" s="49"/>
    </row>
    <row r="19" s="35" customFormat="1" customHeight="1" spans="1:11">
      <c r="A19" s="53">
        <v>24</v>
      </c>
      <c r="B19" s="53" t="s">
        <v>36</v>
      </c>
      <c r="C19" s="53">
        <v>20240213</v>
      </c>
      <c r="D19" s="53" t="s">
        <v>32</v>
      </c>
      <c r="E19" s="53" t="s">
        <v>33</v>
      </c>
      <c r="F19" s="53">
        <v>41.5</v>
      </c>
      <c r="G19" s="53">
        <v>91</v>
      </c>
      <c r="H19" s="53"/>
      <c r="I19" s="55">
        <f t="shared" si="1"/>
        <v>76.15</v>
      </c>
      <c r="J19" s="55"/>
      <c r="K19" s="49"/>
    </row>
    <row r="20" s="35" customFormat="1" customHeight="1" spans="1:11">
      <c r="A20" s="53">
        <v>17</v>
      </c>
      <c r="B20" s="53" t="s">
        <v>37</v>
      </c>
      <c r="C20" s="53">
        <v>20240206</v>
      </c>
      <c r="D20" s="53" t="s">
        <v>32</v>
      </c>
      <c r="E20" s="53" t="s">
        <v>33</v>
      </c>
      <c r="F20" s="53">
        <v>61</v>
      </c>
      <c r="G20" s="53">
        <v>82</v>
      </c>
      <c r="H20" s="53"/>
      <c r="I20" s="55">
        <f t="shared" si="1"/>
        <v>75.7</v>
      </c>
      <c r="J20" s="55"/>
      <c r="K20" s="49"/>
    </row>
    <row r="21" s="35" customFormat="1" customHeight="1" spans="1:11">
      <c r="A21" s="53">
        <v>27</v>
      </c>
      <c r="B21" s="53" t="s">
        <v>38</v>
      </c>
      <c r="C21" s="53">
        <v>20240216</v>
      </c>
      <c r="D21" s="53" t="s">
        <v>32</v>
      </c>
      <c r="E21" s="53" t="s">
        <v>33</v>
      </c>
      <c r="F21" s="53">
        <v>46.5</v>
      </c>
      <c r="G21" s="53">
        <v>87</v>
      </c>
      <c r="H21" s="53"/>
      <c r="I21" s="55">
        <f t="shared" si="1"/>
        <v>74.85</v>
      </c>
      <c r="J21" s="55"/>
      <c r="K21" s="49"/>
    </row>
    <row r="22" s="35" customFormat="1" customHeight="1" spans="1:11">
      <c r="A22" s="53">
        <v>22</v>
      </c>
      <c r="B22" s="53" t="s">
        <v>39</v>
      </c>
      <c r="C22" s="53">
        <v>20240211</v>
      </c>
      <c r="D22" s="53" t="s">
        <v>32</v>
      </c>
      <c r="E22" s="53" t="s">
        <v>33</v>
      </c>
      <c r="F22" s="53">
        <v>42</v>
      </c>
      <c r="G22" s="53">
        <v>85</v>
      </c>
      <c r="H22" s="53"/>
      <c r="I22" s="55">
        <f t="shared" si="1"/>
        <v>72.1</v>
      </c>
      <c r="J22" s="55"/>
      <c r="K22" s="49"/>
    </row>
    <row r="23" s="35" customFormat="1" customHeight="1" spans="1:11">
      <c r="A23" s="53">
        <v>19</v>
      </c>
      <c r="B23" s="53" t="s">
        <v>40</v>
      </c>
      <c r="C23" s="53">
        <v>20240208</v>
      </c>
      <c r="D23" s="53" t="s">
        <v>32</v>
      </c>
      <c r="E23" s="53" t="s">
        <v>33</v>
      </c>
      <c r="F23" s="53">
        <v>53.5</v>
      </c>
      <c r="G23" s="53">
        <v>80</v>
      </c>
      <c r="H23" s="53"/>
      <c r="I23" s="55">
        <f t="shared" si="1"/>
        <v>72.05</v>
      </c>
      <c r="J23" s="55"/>
      <c r="K23" s="49"/>
    </row>
    <row r="24" s="35" customFormat="1" customHeight="1" spans="1:11">
      <c r="A24" s="53">
        <v>21</v>
      </c>
      <c r="B24" s="53" t="s">
        <v>41</v>
      </c>
      <c r="C24" s="53">
        <v>20240210</v>
      </c>
      <c r="D24" s="53" t="s">
        <v>32</v>
      </c>
      <c r="E24" s="53" t="s">
        <v>33</v>
      </c>
      <c r="F24" s="53">
        <v>50.5</v>
      </c>
      <c r="G24" s="53">
        <v>81</v>
      </c>
      <c r="H24" s="53"/>
      <c r="I24" s="55">
        <f t="shared" si="1"/>
        <v>71.85</v>
      </c>
      <c r="J24" s="55"/>
      <c r="K24" s="49"/>
    </row>
    <row r="25" s="35" customFormat="1" customHeight="1" spans="1:11">
      <c r="A25" s="53">
        <v>30</v>
      </c>
      <c r="B25" s="53" t="s">
        <v>42</v>
      </c>
      <c r="C25" s="53">
        <v>20240219</v>
      </c>
      <c r="D25" s="53" t="s">
        <v>32</v>
      </c>
      <c r="E25" s="53" t="s">
        <v>33</v>
      </c>
      <c r="F25" s="53">
        <v>53</v>
      </c>
      <c r="G25" s="53">
        <v>79</v>
      </c>
      <c r="H25" s="53"/>
      <c r="I25" s="55">
        <f t="shared" si="1"/>
        <v>71.2</v>
      </c>
      <c r="J25" s="55"/>
      <c r="K25" s="49"/>
    </row>
    <row r="26" s="35" customFormat="1" customHeight="1" spans="1:11">
      <c r="A26" s="53">
        <v>31</v>
      </c>
      <c r="B26" s="53" t="s">
        <v>43</v>
      </c>
      <c r="C26" s="53">
        <v>20240220</v>
      </c>
      <c r="D26" s="53" t="s">
        <v>32</v>
      </c>
      <c r="E26" s="53" t="s">
        <v>33</v>
      </c>
      <c r="F26" s="53">
        <v>45.5</v>
      </c>
      <c r="G26" s="53">
        <v>81</v>
      </c>
      <c r="H26" s="53"/>
      <c r="I26" s="55">
        <f t="shared" si="1"/>
        <v>70.35</v>
      </c>
      <c r="J26" s="55"/>
      <c r="K26" s="49"/>
    </row>
    <row r="27" s="35" customFormat="1" customHeight="1" spans="1:11">
      <c r="A27" s="53">
        <v>20</v>
      </c>
      <c r="B27" s="53" t="s">
        <v>44</v>
      </c>
      <c r="C27" s="53">
        <v>20240209</v>
      </c>
      <c r="D27" s="53" t="s">
        <v>32</v>
      </c>
      <c r="E27" s="53" t="s">
        <v>33</v>
      </c>
      <c r="F27" s="53">
        <v>51.5</v>
      </c>
      <c r="G27" s="53">
        <v>78</v>
      </c>
      <c r="H27" s="53"/>
      <c r="I27" s="55">
        <f t="shared" si="1"/>
        <v>70.05</v>
      </c>
      <c r="J27" s="55"/>
      <c r="K27" s="49"/>
    </row>
    <row r="28" s="35" customFormat="1" customHeight="1" spans="1:11">
      <c r="A28" s="53">
        <v>35</v>
      </c>
      <c r="B28" s="53" t="s">
        <v>45</v>
      </c>
      <c r="C28" s="53">
        <v>20240224</v>
      </c>
      <c r="D28" s="53" t="s">
        <v>32</v>
      </c>
      <c r="E28" s="53" t="s">
        <v>33</v>
      </c>
      <c r="F28" s="53">
        <v>58</v>
      </c>
      <c r="G28" s="53">
        <v>75</v>
      </c>
      <c r="H28" s="53"/>
      <c r="I28" s="55">
        <f t="shared" si="1"/>
        <v>69.9</v>
      </c>
      <c r="J28" s="55"/>
      <c r="K28" s="49"/>
    </row>
    <row r="29" s="35" customFormat="1" customHeight="1" spans="1:11">
      <c r="A29" s="53">
        <v>25</v>
      </c>
      <c r="B29" s="53" t="s">
        <v>46</v>
      </c>
      <c r="C29" s="53">
        <v>20240214</v>
      </c>
      <c r="D29" s="53" t="s">
        <v>32</v>
      </c>
      <c r="E29" s="53" t="s">
        <v>33</v>
      </c>
      <c r="F29" s="53">
        <v>53.5</v>
      </c>
      <c r="G29" s="53">
        <v>76</v>
      </c>
      <c r="H29" s="53"/>
      <c r="I29" s="55">
        <f t="shared" si="1"/>
        <v>69.25</v>
      </c>
      <c r="J29" s="55"/>
      <c r="K29" s="49"/>
    </row>
    <row r="30" s="35" customFormat="1" customHeight="1" spans="1:11">
      <c r="A30" s="53">
        <v>36</v>
      </c>
      <c r="B30" s="53" t="s">
        <v>47</v>
      </c>
      <c r="C30" s="53">
        <v>20240225</v>
      </c>
      <c r="D30" s="53" t="s">
        <v>32</v>
      </c>
      <c r="E30" s="53" t="s">
        <v>33</v>
      </c>
      <c r="F30" s="53">
        <v>51.5</v>
      </c>
      <c r="G30" s="53">
        <v>75</v>
      </c>
      <c r="H30" s="53"/>
      <c r="I30" s="55">
        <f t="shared" si="1"/>
        <v>67.95</v>
      </c>
      <c r="J30" s="55"/>
      <c r="K30" s="49"/>
    </row>
    <row r="31" s="35" customFormat="1" customHeight="1" spans="1:11">
      <c r="A31" s="53">
        <v>14</v>
      </c>
      <c r="B31" s="53" t="s">
        <v>48</v>
      </c>
      <c r="C31" s="53">
        <v>20240203</v>
      </c>
      <c r="D31" s="53" t="s">
        <v>32</v>
      </c>
      <c r="E31" s="53" t="s">
        <v>33</v>
      </c>
      <c r="F31" s="53">
        <v>49</v>
      </c>
      <c r="G31" s="53">
        <v>75</v>
      </c>
      <c r="H31" s="53"/>
      <c r="I31" s="55">
        <f t="shared" si="1"/>
        <v>67.2</v>
      </c>
      <c r="J31" s="55"/>
      <c r="K31" s="49"/>
    </row>
    <row r="32" s="35" customFormat="1" customHeight="1" spans="1:11">
      <c r="A32" s="53">
        <v>34</v>
      </c>
      <c r="B32" s="53" t="s">
        <v>49</v>
      </c>
      <c r="C32" s="53">
        <v>20240223</v>
      </c>
      <c r="D32" s="53" t="s">
        <v>32</v>
      </c>
      <c r="E32" s="53" t="s">
        <v>33</v>
      </c>
      <c r="F32" s="53">
        <v>49</v>
      </c>
      <c r="G32" s="53">
        <v>75</v>
      </c>
      <c r="H32" s="53"/>
      <c r="I32" s="55">
        <f t="shared" si="1"/>
        <v>67.2</v>
      </c>
      <c r="J32" s="55"/>
      <c r="K32" s="49"/>
    </row>
    <row r="33" s="35" customFormat="1" customHeight="1" spans="1:11">
      <c r="A33" s="53">
        <v>37</v>
      </c>
      <c r="B33" s="53" t="s">
        <v>50</v>
      </c>
      <c r="C33" s="53">
        <v>20240226</v>
      </c>
      <c r="D33" s="53" t="s">
        <v>32</v>
      </c>
      <c r="E33" s="53" t="s">
        <v>33</v>
      </c>
      <c r="F33" s="53">
        <v>47.5</v>
      </c>
      <c r="G33" s="53">
        <v>75</v>
      </c>
      <c r="H33" s="53"/>
      <c r="I33" s="55">
        <f t="shared" si="1"/>
        <v>66.75</v>
      </c>
      <c r="J33" s="55"/>
      <c r="K33" s="49"/>
    </row>
    <row r="34" s="35" customFormat="1" customHeight="1" spans="1:11">
      <c r="A34" s="53">
        <v>33</v>
      </c>
      <c r="B34" s="53" t="s">
        <v>51</v>
      </c>
      <c r="C34" s="53">
        <v>20240222</v>
      </c>
      <c r="D34" s="53" t="s">
        <v>32</v>
      </c>
      <c r="E34" s="53" t="s">
        <v>33</v>
      </c>
      <c r="F34" s="53">
        <v>47.5</v>
      </c>
      <c r="G34" s="53">
        <v>74</v>
      </c>
      <c r="H34" s="53"/>
      <c r="I34" s="55">
        <f t="shared" si="1"/>
        <v>66.05</v>
      </c>
      <c r="J34" s="55"/>
      <c r="K34" s="49"/>
    </row>
    <row r="35" s="35" customFormat="1" customHeight="1" spans="1:11">
      <c r="A35" s="53">
        <v>16</v>
      </c>
      <c r="B35" s="53" t="s">
        <v>52</v>
      </c>
      <c r="C35" s="53">
        <v>20240205</v>
      </c>
      <c r="D35" s="53" t="s">
        <v>32</v>
      </c>
      <c r="E35" s="53" t="s">
        <v>33</v>
      </c>
      <c r="F35" s="53">
        <v>45.5</v>
      </c>
      <c r="G35" s="53">
        <v>73</v>
      </c>
      <c r="H35" s="53"/>
      <c r="I35" s="55">
        <f t="shared" si="1"/>
        <v>64.75</v>
      </c>
      <c r="J35" s="55"/>
      <c r="K35" s="49"/>
    </row>
    <row r="36" s="35" customFormat="1" customHeight="1" spans="1:11">
      <c r="A36" s="53">
        <v>26</v>
      </c>
      <c r="B36" s="53" t="s">
        <v>53</v>
      </c>
      <c r="C36" s="53">
        <v>20240215</v>
      </c>
      <c r="D36" s="53" t="s">
        <v>32</v>
      </c>
      <c r="E36" s="53" t="s">
        <v>33</v>
      </c>
      <c r="F36" s="53">
        <v>50.5</v>
      </c>
      <c r="G36" s="53">
        <v>70</v>
      </c>
      <c r="H36" s="53"/>
      <c r="I36" s="55">
        <f t="shared" si="1"/>
        <v>64.15</v>
      </c>
      <c r="J36" s="55"/>
      <c r="K36" s="49"/>
    </row>
    <row r="37" s="35" customFormat="1" customHeight="1" spans="1:11">
      <c r="A37" s="53">
        <v>23</v>
      </c>
      <c r="B37" s="53" t="s">
        <v>54</v>
      </c>
      <c r="C37" s="53">
        <v>20240212</v>
      </c>
      <c r="D37" s="53" t="s">
        <v>32</v>
      </c>
      <c r="E37" s="53" t="s">
        <v>33</v>
      </c>
      <c r="F37" s="53">
        <v>44.5</v>
      </c>
      <c r="G37" s="53">
        <v>70</v>
      </c>
      <c r="H37" s="53"/>
      <c r="I37" s="55">
        <f t="shared" si="1"/>
        <v>62.35</v>
      </c>
      <c r="J37" s="55"/>
      <c r="K37" s="49"/>
    </row>
    <row r="38" s="35" customFormat="1" customHeight="1" spans="1:11">
      <c r="A38" s="53">
        <v>28</v>
      </c>
      <c r="B38" s="53" t="s">
        <v>55</v>
      </c>
      <c r="C38" s="53">
        <v>20240217</v>
      </c>
      <c r="D38" s="53" t="s">
        <v>32</v>
      </c>
      <c r="E38" s="53" t="s">
        <v>33</v>
      </c>
      <c r="F38" s="53">
        <v>41.5</v>
      </c>
      <c r="G38" s="53">
        <v>71</v>
      </c>
      <c r="H38" s="53"/>
      <c r="I38" s="55">
        <f t="shared" si="1"/>
        <v>62.15</v>
      </c>
      <c r="J38" s="55"/>
      <c r="K38" s="49"/>
    </row>
    <row r="39" s="35" customFormat="1" customHeight="1" spans="1:11">
      <c r="A39" s="53">
        <v>13</v>
      </c>
      <c r="B39" s="53" t="s">
        <v>56</v>
      </c>
      <c r="C39" s="53">
        <v>20240202</v>
      </c>
      <c r="D39" s="53" t="s">
        <v>32</v>
      </c>
      <c r="E39" s="53" t="s">
        <v>33</v>
      </c>
      <c r="F39" s="53">
        <v>47.5</v>
      </c>
      <c r="G39" s="53">
        <v>58</v>
      </c>
      <c r="H39" s="53"/>
      <c r="I39" s="55">
        <f t="shared" si="1"/>
        <v>54.85</v>
      </c>
      <c r="J39" s="55"/>
      <c r="K39" s="49"/>
    </row>
    <row r="40" s="35" customFormat="1" customHeight="1" spans="1:11">
      <c r="A40" s="53">
        <v>15</v>
      </c>
      <c r="B40" s="53" t="s">
        <v>57</v>
      </c>
      <c r="C40" s="53">
        <v>20240204</v>
      </c>
      <c r="D40" s="53" t="s">
        <v>32</v>
      </c>
      <c r="E40" s="53" t="s">
        <v>33</v>
      </c>
      <c r="F40" s="53">
        <v>0</v>
      </c>
      <c r="G40" s="53">
        <v>0</v>
      </c>
      <c r="H40" s="53"/>
      <c r="I40" s="55">
        <f t="shared" si="1"/>
        <v>0</v>
      </c>
      <c r="J40" s="55"/>
      <c r="K40" s="49"/>
    </row>
    <row r="41" s="35" customFormat="1" customHeight="1" spans="1:11">
      <c r="A41" s="53">
        <v>32</v>
      </c>
      <c r="B41" s="53" t="s">
        <v>58</v>
      </c>
      <c r="C41" s="53">
        <v>20240221</v>
      </c>
      <c r="D41" s="53" t="s">
        <v>32</v>
      </c>
      <c r="E41" s="53" t="s">
        <v>33</v>
      </c>
      <c r="F41" s="53">
        <v>0</v>
      </c>
      <c r="G41" s="53">
        <v>0</v>
      </c>
      <c r="H41" s="53"/>
      <c r="I41" s="55">
        <f t="shared" si="1"/>
        <v>0</v>
      </c>
      <c r="J41" s="55"/>
      <c r="K41" s="49"/>
    </row>
    <row r="42" s="35" customFormat="1" customHeight="1" spans="1:11">
      <c r="A42" s="53"/>
      <c r="B42" s="53"/>
      <c r="C42" s="53"/>
      <c r="D42" s="53"/>
      <c r="E42" s="53"/>
      <c r="F42" s="53"/>
      <c r="G42" s="53"/>
      <c r="H42" s="53"/>
      <c r="I42" s="55"/>
      <c r="J42" s="55"/>
      <c r="K42" s="49"/>
    </row>
    <row r="43" s="35" customFormat="1" customHeight="1" spans="1:11">
      <c r="A43" s="49">
        <v>38</v>
      </c>
      <c r="B43" s="49" t="s">
        <v>59</v>
      </c>
      <c r="C43" s="50">
        <v>20240301</v>
      </c>
      <c r="D43" s="51" t="s">
        <v>60</v>
      </c>
      <c r="E43" s="51" t="s">
        <v>33</v>
      </c>
      <c r="F43" s="50">
        <v>0</v>
      </c>
      <c r="G43" s="52">
        <v>0</v>
      </c>
      <c r="H43" s="52"/>
      <c r="I43" s="55">
        <f t="shared" ref="I43:I69" si="2">F43*30%+G43*70%+H43</f>
        <v>0</v>
      </c>
      <c r="J43" s="55"/>
      <c r="K43" s="49"/>
    </row>
    <row r="44" s="35" customFormat="1" customHeight="1" spans="1:11">
      <c r="A44" s="49">
        <v>39</v>
      </c>
      <c r="B44" s="49" t="s">
        <v>61</v>
      </c>
      <c r="C44" s="50">
        <v>20240302</v>
      </c>
      <c r="D44" s="51" t="s">
        <v>60</v>
      </c>
      <c r="E44" s="51" t="s">
        <v>33</v>
      </c>
      <c r="F44" s="50">
        <v>0</v>
      </c>
      <c r="G44" s="52">
        <v>0</v>
      </c>
      <c r="H44" s="52"/>
      <c r="I44" s="55">
        <f t="shared" si="2"/>
        <v>0</v>
      </c>
      <c r="J44" s="55"/>
      <c r="K44" s="49"/>
    </row>
    <row r="45" s="35" customFormat="1" customHeight="1" spans="1:11">
      <c r="A45" s="49">
        <v>40</v>
      </c>
      <c r="B45" s="49" t="s">
        <v>62</v>
      </c>
      <c r="C45" s="50">
        <v>20240303</v>
      </c>
      <c r="D45" s="51" t="s">
        <v>60</v>
      </c>
      <c r="E45" s="51" t="s">
        <v>33</v>
      </c>
      <c r="F45" s="50">
        <v>51.5</v>
      </c>
      <c r="G45" s="52">
        <v>84</v>
      </c>
      <c r="H45" s="52"/>
      <c r="I45" s="55">
        <f t="shared" si="2"/>
        <v>74.25</v>
      </c>
      <c r="J45" s="55"/>
      <c r="K45" s="49"/>
    </row>
    <row r="46" s="35" customFormat="1" customHeight="1" spans="1:11">
      <c r="A46" s="49">
        <v>41</v>
      </c>
      <c r="B46" s="49" t="s">
        <v>63</v>
      </c>
      <c r="C46" s="50">
        <v>20240304</v>
      </c>
      <c r="D46" s="51" t="s">
        <v>60</v>
      </c>
      <c r="E46" s="51" t="s">
        <v>33</v>
      </c>
      <c r="F46" s="50">
        <v>58.5</v>
      </c>
      <c r="G46" s="52">
        <v>79</v>
      </c>
      <c r="H46" s="52"/>
      <c r="I46" s="55">
        <f t="shared" si="2"/>
        <v>72.85</v>
      </c>
      <c r="J46" s="55"/>
      <c r="K46" s="49"/>
    </row>
    <row r="47" s="35" customFormat="1" customHeight="1" spans="1:11">
      <c r="A47" s="49">
        <v>42</v>
      </c>
      <c r="B47" s="49" t="s">
        <v>64</v>
      </c>
      <c r="C47" s="50">
        <v>20240305</v>
      </c>
      <c r="D47" s="51" t="s">
        <v>60</v>
      </c>
      <c r="E47" s="51" t="s">
        <v>33</v>
      </c>
      <c r="F47" s="50">
        <v>0</v>
      </c>
      <c r="G47" s="52">
        <v>0</v>
      </c>
      <c r="H47" s="52"/>
      <c r="I47" s="55">
        <f t="shared" si="2"/>
        <v>0</v>
      </c>
      <c r="J47" s="55"/>
      <c r="K47" s="49"/>
    </row>
    <row r="48" s="35" customFormat="1" customHeight="1" spans="1:11">
      <c r="A48" s="49">
        <v>43</v>
      </c>
      <c r="B48" s="49" t="s">
        <v>65</v>
      </c>
      <c r="C48" s="50">
        <v>20240306</v>
      </c>
      <c r="D48" s="51" t="s">
        <v>60</v>
      </c>
      <c r="E48" s="51" t="s">
        <v>33</v>
      </c>
      <c r="F48" s="50">
        <v>51.5</v>
      </c>
      <c r="G48" s="52">
        <v>81</v>
      </c>
      <c r="H48" s="52"/>
      <c r="I48" s="55">
        <f t="shared" si="2"/>
        <v>72.15</v>
      </c>
      <c r="J48" s="55"/>
      <c r="K48" s="49"/>
    </row>
    <row r="49" s="35" customFormat="1" customHeight="1" spans="1:11">
      <c r="A49" s="49">
        <v>44</v>
      </c>
      <c r="B49" s="49" t="s">
        <v>66</v>
      </c>
      <c r="C49" s="50">
        <v>20240307</v>
      </c>
      <c r="D49" s="51" t="s">
        <v>60</v>
      </c>
      <c r="E49" s="51" t="s">
        <v>33</v>
      </c>
      <c r="F49" s="50">
        <v>50</v>
      </c>
      <c r="G49" s="52">
        <v>83</v>
      </c>
      <c r="H49" s="52"/>
      <c r="I49" s="55">
        <f t="shared" si="2"/>
        <v>73.1</v>
      </c>
      <c r="J49" s="55"/>
      <c r="K49" s="49"/>
    </row>
    <row r="50" s="35" customFormat="1" customHeight="1" spans="1:11">
      <c r="A50" s="49">
        <v>45</v>
      </c>
      <c r="B50" s="49" t="s">
        <v>67</v>
      </c>
      <c r="C50" s="50">
        <v>20240308</v>
      </c>
      <c r="D50" s="51" t="s">
        <v>60</v>
      </c>
      <c r="E50" s="51" t="s">
        <v>33</v>
      </c>
      <c r="F50" s="50">
        <v>57.5</v>
      </c>
      <c r="G50" s="52">
        <v>64</v>
      </c>
      <c r="H50" s="52"/>
      <c r="I50" s="55">
        <f t="shared" si="2"/>
        <v>62.05</v>
      </c>
      <c r="J50" s="55"/>
      <c r="K50" s="49"/>
    </row>
    <row r="51" s="35" customFormat="1" customHeight="1" spans="1:11">
      <c r="A51" s="49">
        <v>46</v>
      </c>
      <c r="B51" s="49" t="s">
        <v>68</v>
      </c>
      <c r="C51" s="50">
        <v>20240309</v>
      </c>
      <c r="D51" s="51" t="s">
        <v>60</v>
      </c>
      <c r="E51" s="51" t="s">
        <v>33</v>
      </c>
      <c r="F51" s="50">
        <v>51.5</v>
      </c>
      <c r="G51" s="52">
        <v>81</v>
      </c>
      <c r="H51" s="52">
        <v>10</v>
      </c>
      <c r="I51" s="55">
        <f t="shared" si="2"/>
        <v>82.15</v>
      </c>
      <c r="J51" s="55"/>
      <c r="K51" s="49"/>
    </row>
    <row r="52" s="35" customFormat="1" customHeight="1" spans="1:11">
      <c r="A52" s="49">
        <v>47</v>
      </c>
      <c r="B52" s="49" t="s">
        <v>69</v>
      </c>
      <c r="C52" s="50">
        <v>20240310</v>
      </c>
      <c r="D52" s="51" t="s">
        <v>60</v>
      </c>
      <c r="E52" s="51" t="s">
        <v>33</v>
      </c>
      <c r="F52" s="50">
        <v>37.5</v>
      </c>
      <c r="G52" s="52">
        <v>81</v>
      </c>
      <c r="H52" s="52"/>
      <c r="I52" s="55">
        <f t="shared" si="2"/>
        <v>67.95</v>
      </c>
      <c r="J52" s="55"/>
      <c r="K52" s="49"/>
    </row>
    <row r="53" s="35" customFormat="1" customHeight="1" spans="1:11">
      <c r="A53" s="49">
        <v>48</v>
      </c>
      <c r="B53" s="49" t="s">
        <v>70</v>
      </c>
      <c r="C53" s="50">
        <v>20240311</v>
      </c>
      <c r="D53" s="51" t="s">
        <v>60</v>
      </c>
      <c r="E53" s="51" t="s">
        <v>33</v>
      </c>
      <c r="F53" s="50">
        <v>0</v>
      </c>
      <c r="G53" s="52">
        <v>0</v>
      </c>
      <c r="H53" s="52"/>
      <c r="I53" s="55">
        <f t="shared" si="2"/>
        <v>0</v>
      </c>
      <c r="J53" s="55"/>
      <c r="K53" s="49"/>
    </row>
    <row r="54" s="35" customFormat="1" customHeight="1" spans="1:11">
      <c r="A54" s="49">
        <v>49</v>
      </c>
      <c r="B54" s="49" t="s">
        <v>71</v>
      </c>
      <c r="C54" s="50">
        <v>20240312</v>
      </c>
      <c r="D54" s="51" t="s">
        <v>60</v>
      </c>
      <c r="E54" s="51" t="s">
        <v>33</v>
      </c>
      <c r="F54" s="50">
        <v>37.5</v>
      </c>
      <c r="G54" s="52">
        <v>56</v>
      </c>
      <c r="H54" s="52"/>
      <c r="I54" s="55">
        <f t="shared" si="2"/>
        <v>50.45</v>
      </c>
      <c r="J54" s="55"/>
      <c r="K54" s="49"/>
    </row>
    <row r="55" s="35" customFormat="1" customHeight="1" spans="1:11">
      <c r="A55" s="49">
        <v>50</v>
      </c>
      <c r="B55" s="49" t="s">
        <v>72</v>
      </c>
      <c r="C55" s="50">
        <v>20240313</v>
      </c>
      <c r="D55" s="51" t="s">
        <v>60</v>
      </c>
      <c r="E55" s="51" t="s">
        <v>33</v>
      </c>
      <c r="F55" s="50">
        <v>48</v>
      </c>
      <c r="G55" s="52">
        <v>75</v>
      </c>
      <c r="H55" s="52"/>
      <c r="I55" s="55">
        <f t="shared" si="2"/>
        <v>66.9</v>
      </c>
      <c r="J55" s="55"/>
      <c r="K55" s="49"/>
    </row>
    <row r="56" s="35" customFormat="1" customHeight="1" spans="1:11">
      <c r="A56" s="49">
        <v>51</v>
      </c>
      <c r="B56" s="49" t="s">
        <v>73</v>
      </c>
      <c r="C56" s="50">
        <v>20240314</v>
      </c>
      <c r="D56" s="51" t="s">
        <v>60</v>
      </c>
      <c r="E56" s="51" t="s">
        <v>33</v>
      </c>
      <c r="F56" s="50">
        <v>45.5</v>
      </c>
      <c r="G56" s="52">
        <v>84</v>
      </c>
      <c r="H56" s="52"/>
      <c r="I56" s="55">
        <f t="shared" si="2"/>
        <v>72.45</v>
      </c>
      <c r="J56" s="55"/>
      <c r="K56" s="49"/>
    </row>
    <row r="57" s="35" customFormat="1" customHeight="1" spans="1:11">
      <c r="A57" s="49">
        <v>52</v>
      </c>
      <c r="B57" s="49" t="s">
        <v>74</v>
      </c>
      <c r="C57" s="50">
        <v>20240315</v>
      </c>
      <c r="D57" s="51" t="s">
        <v>60</v>
      </c>
      <c r="E57" s="51" t="s">
        <v>33</v>
      </c>
      <c r="F57" s="50">
        <v>55</v>
      </c>
      <c r="G57" s="52">
        <v>75</v>
      </c>
      <c r="H57" s="52"/>
      <c r="I57" s="55">
        <f t="shared" si="2"/>
        <v>69</v>
      </c>
      <c r="J57" s="55"/>
      <c r="K57" s="49"/>
    </row>
    <row r="58" s="35" customFormat="1" customHeight="1" spans="1:11">
      <c r="A58" s="49">
        <v>53</v>
      </c>
      <c r="B58" s="49" t="s">
        <v>75</v>
      </c>
      <c r="C58" s="50">
        <v>20240316</v>
      </c>
      <c r="D58" s="51" t="s">
        <v>60</v>
      </c>
      <c r="E58" s="51" t="s">
        <v>33</v>
      </c>
      <c r="F58" s="50">
        <v>61</v>
      </c>
      <c r="G58" s="52">
        <v>78</v>
      </c>
      <c r="H58" s="52"/>
      <c r="I58" s="55">
        <f t="shared" si="2"/>
        <v>72.9</v>
      </c>
      <c r="J58" s="55"/>
      <c r="K58" s="49"/>
    </row>
    <row r="59" s="35" customFormat="1" customHeight="1" spans="1:11">
      <c r="A59" s="49">
        <v>54</v>
      </c>
      <c r="B59" s="49" t="s">
        <v>76</v>
      </c>
      <c r="C59" s="50">
        <v>20240317</v>
      </c>
      <c r="D59" s="51" t="s">
        <v>60</v>
      </c>
      <c r="E59" s="51" t="s">
        <v>33</v>
      </c>
      <c r="F59" s="50">
        <v>40</v>
      </c>
      <c r="G59" s="52">
        <v>64</v>
      </c>
      <c r="H59" s="52"/>
      <c r="I59" s="55">
        <f t="shared" si="2"/>
        <v>56.8</v>
      </c>
      <c r="J59" s="55"/>
      <c r="K59" s="49"/>
    </row>
    <row r="60" s="35" customFormat="1" customHeight="1" spans="1:11">
      <c r="A60" s="49">
        <v>55</v>
      </c>
      <c r="B60" s="49" t="s">
        <v>77</v>
      </c>
      <c r="C60" s="50">
        <v>20240318</v>
      </c>
      <c r="D60" s="51" t="s">
        <v>60</v>
      </c>
      <c r="E60" s="51" t="s">
        <v>33</v>
      </c>
      <c r="F60" s="50">
        <v>49.5</v>
      </c>
      <c r="G60" s="52">
        <v>68</v>
      </c>
      <c r="H60" s="52"/>
      <c r="I60" s="55">
        <f t="shared" si="2"/>
        <v>62.45</v>
      </c>
      <c r="J60" s="55"/>
      <c r="K60" s="49"/>
    </row>
    <row r="61" s="35" customFormat="1" customHeight="1" spans="1:11">
      <c r="A61" s="49">
        <v>56</v>
      </c>
      <c r="B61" s="49" t="s">
        <v>78</v>
      </c>
      <c r="C61" s="50">
        <v>20240319</v>
      </c>
      <c r="D61" s="51" t="s">
        <v>60</v>
      </c>
      <c r="E61" s="51" t="s">
        <v>33</v>
      </c>
      <c r="F61" s="50">
        <v>46</v>
      </c>
      <c r="G61" s="52">
        <v>92</v>
      </c>
      <c r="H61" s="52"/>
      <c r="I61" s="55">
        <f t="shared" si="2"/>
        <v>78.2</v>
      </c>
      <c r="J61" s="55"/>
      <c r="K61" s="49"/>
    </row>
    <row r="62" s="35" customFormat="1" customHeight="1" spans="1:11">
      <c r="A62" s="49">
        <v>57</v>
      </c>
      <c r="B62" s="49" t="s">
        <v>79</v>
      </c>
      <c r="C62" s="50">
        <v>20240320</v>
      </c>
      <c r="D62" s="51" t="s">
        <v>60</v>
      </c>
      <c r="E62" s="51" t="s">
        <v>33</v>
      </c>
      <c r="F62" s="50">
        <v>47.5</v>
      </c>
      <c r="G62" s="52">
        <v>69</v>
      </c>
      <c r="H62" s="52"/>
      <c r="I62" s="55">
        <f t="shared" si="2"/>
        <v>62.55</v>
      </c>
      <c r="J62" s="55"/>
      <c r="K62" s="49"/>
    </row>
    <row r="63" s="35" customFormat="1" customHeight="1" spans="1:11">
      <c r="A63" s="49">
        <v>58</v>
      </c>
      <c r="B63" s="49" t="s">
        <v>80</v>
      </c>
      <c r="C63" s="50">
        <v>20240321</v>
      </c>
      <c r="D63" s="51" t="s">
        <v>60</v>
      </c>
      <c r="E63" s="51" t="s">
        <v>33</v>
      </c>
      <c r="F63" s="50">
        <v>43.5</v>
      </c>
      <c r="G63" s="52">
        <v>72</v>
      </c>
      <c r="H63" s="52"/>
      <c r="I63" s="55">
        <f t="shared" si="2"/>
        <v>63.45</v>
      </c>
      <c r="J63" s="55"/>
      <c r="K63" s="49"/>
    </row>
    <row r="64" s="35" customFormat="1" customHeight="1" spans="1:11">
      <c r="A64" s="49">
        <v>59</v>
      </c>
      <c r="B64" s="49" t="s">
        <v>81</v>
      </c>
      <c r="C64" s="50">
        <v>20240322</v>
      </c>
      <c r="D64" s="51" t="s">
        <v>60</v>
      </c>
      <c r="E64" s="51" t="s">
        <v>33</v>
      </c>
      <c r="F64" s="50">
        <v>48.5</v>
      </c>
      <c r="G64" s="52">
        <v>56</v>
      </c>
      <c r="H64" s="52"/>
      <c r="I64" s="55">
        <f t="shared" si="2"/>
        <v>53.75</v>
      </c>
      <c r="J64" s="55"/>
      <c r="K64" s="49"/>
    </row>
    <row r="65" s="35" customFormat="1" customHeight="1" spans="1:11">
      <c r="A65" s="49">
        <v>60</v>
      </c>
      <c r="B65" s="49" t="s">
        <v>82</v>
      </c>
      <c r="C65" s="50">
        <v>20240323</v>
      </c>
      <c r="D65" s="51" t="s">
        <v>60</v>
      </c>
      <c r="E65" s="51" t="s">
        <v>33</v>
      </c>
      <c r="F65" s="50">
        <v>57</v>
      </c>
      <c r="G65" s="52">
        <v>63</v>
      </c>
      <c r="H65" s="52"/>
      <c r="I65" s="55">
        <f t="shared" si="2"/>
        <v>61.2</v>
      </c>
      <c r="J65" s="55"/>
      <c r="K65" s="49"/>
    </row>
    <row r="66" s="35" customFormat="1" customHeight="1" spans="1:11">
      <c r="A66" s="49">
        <v>61</v>
      </c>
      <c r="B66" s="49" t="s">
        <v>83</v>
      </c>
      <c r="C66" s="50">
        <v>20240324</v>
      </c>
      <c r="D66" s="51" t="s">
        <v>60</v>
      </c>
      <c r="E66" s="51" t="s">
        <v>33</v>
      </c>
      <c r="F66" s="50">
        <v>25.5</v>
      </c>
      <c r="G66" s="52">
        <v>46</v>
      </c>
      <c r="H66" s="52"/>
      <c r="I66" s="55">
        <f t="shared" si="2"/>
        <v>39.85</v>
      </c>
      <c r="J66" s="55"/>
      <c r="K66" s="49"/>
    </row>
    <row r="67" s="35" customFormat="1" customHeight="1" spans="1:11">
      <c r="A67" s="49">
        <v>62</v>
      </c>
      <c r="B67" s="49" t="s">
        <v>84</v>
      </c>
      <c r="C67" s="50">
        <v>20240325</v>
      </c>
      <c r="D67" s="51" t="s">
        <v>60</v>
      </c>
      <c r="E67" s="51" t="s">
        <v>33</v>
      </c>
      <c r="F67" s="50">
        <v>40</v>
      </c>
      <c r="G67" s="52">
        <v>72</v>
      </c>
      <c r="H67" s="52"/>
      <c r="I67" s="55">
        <f t="shared" si="2"/>
        <v>62.4</v>
      </c>
      <c r="J67" s="55"/>
      <c r="K67" s="49"/>
    </row>
    <row r="68" s="35" customFormat="1" customHeight="1" spans="1:11">
      <c r="A68" s="49">
        <v>63</v>
      </c>
      <c r="B68" s="49" t="s">
        <v>85</v>
      </c>
      <c r="C68" s="50">
        <v>20240401</v>
      </c>
      <c r="D68" s="51" t="s">
        <v>60</v>
      </c>
      <c r="E68" s="51" t="s">
        <v>33</v>
      </c>
      <c r="F68" s="50">
        <v>46</v>
      </c>
      <c r="G68" s="52">
        <v>85</v>
      </c>
      <c r="H68" s="52"/>
      <c r="I68" s="55">
        <f t="shared" si="2"/>
        <v>73.3</v>
      </c>
      <c r="J68" s="55"/>
      <c r="K68" s="49"/>
    </row>
    <row r="69" s="35" customFormat="1" customHeight="1" spans="1:11">
      <c r="A69" s="49">
        <v>64</v>
      </c>
      <c r="B69" s="49" t="s">
        <v>86</v>
      </c>
      <c r="C69" s="50">
        <v>20240402</v>
      </c>
      <c r="D69" s="51" t="s">
        <v>60</v>
      </c>
      <c r="E69" s="51" t="s">
        <v>33</v>
      </c>
      <c r="F69" s="50">
        <v>43.5</v>
      </c>
      <c r="G69" s="52">
        <v>79</v>
      </c>
      <c r="H69" s="52"/>
      <c r="I69" s="55">
        <f t="shared" si="2"/>
        <v>68.35</v>
      </c>
      <c r="J69" s="55"/>
      <c r="K69" s="49"/>
    </row>
    <row r="70" s="35" customFormat="1" customHeight="1" spans="1:11">
      <c r="A70" s="49">
        <v>65</v>
      </c>
      <c r="B70" s="49" t="s">
        <v>87</v>
      </c>
      <c r="C70" s="50">
        <v>20240403</v>
      </c>
      <c r="D70" s="51" t="s">
        <v>60</v>
      </c>
      <c r="E70" s="51" t="s">
        <v>33</v>
      </c>
      <c r="F70" s="50">
        <v>47</v>
      </c>
      <c r="G70" s="52">
        <v>71</v>
      </c>
      <c r="H70" s="52"/>
      <c r="I70" s="55">
        <f t="shared" ref="I70:I111" si="3">F70*30%+G70*70%+H70</f>
        <v>63.8</v>
      </c>
      <c r="J70" s="55"/>
      <c r="K70" s="49"/>
    </row>
    <row r="71" s="35" customFormat="1" customHeight="1" spans="1:11">
      <c r="A71" s="49">
        <v>66</v>
      </c>
      <c r="B71" s="49" t="s">
        <v>88</v>
      </c>
      <c r="C71" s="50">
        <v>20240404</v>
      </c>
      <c r="D71" s="51" t="s">
        <v>60</v>
      </c>
      <c r="E71" s="51" t="s">
        <v>33</v>
      </c>
      <c r="F71" s="50">
        <v>35</v>
      </c>
      <c r="G71" s="52">
        <v>81</v>
      </c>
      <c r="H71" s="52"/>
      <c r="I71" s="55">
        <f t="shared" si="3"/>
        <v>67.2</v>
      </c>
      <c r="J71" s="55"/>
      <c r="K71" s="49"/>
    </row>
    <row r="72" s="35" customFormat="1" customHeight="1" spans="1:11">
      <c r="A72" s="49">
        <v>67</v>
      </c>
      <c r="B72" s="49" t="s">
        <v>89</v>
      </c>
      <c r="C72" s="50">
        <v>20240405</v>
      </c>
      <c r="D72" s="51" t="s">
        <v>60</v>
      </c>
      <c r="E72" s="51" t="s">
        <v>33</v>
      </c>
      <c r="F72" s="50">
        <v>51</v>
      </c>
      <c r="G72" s="52">
        <v>75</v>
      </c>
      <c r="H72" s="52"/>
      <c r="I72" s="55">
        <f t="shared" si="3"/>
        <v>67.8</v>
      </c>
      <c r="J72" s="55"/>
      <c r="K72" s="49"/>
    </row>
    <row r="73" s="35" customFormat="1" customHeight="1" spans="1:11">
      <c r="A73" s="49">
        <v>68</v>
      </c>
      <c r="B73" s="49" t="s">
        <v>90</v>
      </c>
      <c r="C73" s="50">
        <v>20240406</v>
      </c>
      <c r="D73" s="51" t="s">
        <v>60</v>
      </c>
      <c r="E73" s="51" t="s">
        <v>33</v>
      </c>
      <c r="F73" s="50">
        <v>36.5</v>
      </c>
      <c r="G73" s="52">
        <v>79</v>
      </c>
      <c r="H73" s="52"/>
      <c r="I73" s="55">
        <f t="shared" si="3"/>
        <v>66.25</v>
      </c>
      <c r="J73" s="55"/>
      <c r="K73" s="49"/>
    </row>
    <row r="74" s="35" customFormat="1" customHeight="1" spans="1:11">
      <c r="A74" s="49">
        <v>69</v>
      </c>
      <c r="B74" s="49" t="s">
        <v>91</v>
      </c>
      <c r="C74" s="50">
        <v>20240407</v>
      </c>
      <c r="D74" s="51" t="s">
        <v>60</v>
      </c>
      <c r="E74" s="51" t="s">
        <v>33</v>
      </c>
      <c r="F74" s="50">
        <v>56</v>
      </c>
      <c r="G74" s="52">
        <v>85</v>
      </c>
      <c r="H74" s="52"/>
      <c r="I74" s="55">
        <f t="shared" si="3"/>
        <v>76.3</v>
      </c>
      <c r="J74" s="55"/>
      <c r="K74" s="49"/>
    </row>
    <row r="75" s="35" customFormat="1" customHeight="1" spans="1:11">
      <c r="A75" s="49">
        <v>70</v>
      </c>
      <c r="B75" s="49" t="s">
        <v>92</v>
      </c>
      <c r="C75" s="50">
        <v>20240408</v>
      </c>
      <c r="D75" s="51" t="s">
        <v>60</v>
      </c>
      <c r="E75" s="51" t="s">
        <v>33</v>
      </c>
      <c r="F75" s="50">
        <v>41</v>
      </c>
      <c r="G75" s="52">
        <v>78</v>
      </c>
      <c r="H75" s="52"/>
      <c r="I75" s="55">
        <f t="shared" si="3"/>
        <v>66.9</v>
      </c>
      <c r="J75" s="55"/>
      <c r="K75" s="49"/>
    </row>
    <row r="76" s="35" customFormat="1" customHeight="1" spans="1:11">
      <c r="A76" s="49">
        <v>71</v>
      </c>
      <c r="B76" s="49" t="s">
        <v>93</v>
      </c>
      <c r="C76" s="50">
        <v>20240409</v>
      </c>
      <c r="D76" s="51" t="s">
        <v>60</v>
      </c>
      <c r="E76" s="51" t="s">
        <v>33</v>
      </c>
      <c r="F76" s="50">
        <v>49.5</v>
      </c>
      <c r="G76" s="52">
        <v>90</v>
      </c>
      <c r="H76" s="52"/>
      <c r="I76" s="55">
        <f t="shared" si="3"/>
        <v>77.85</v>
      </c>
      <c r="J76" s="55"/>
      <c r="K76" s="49"/>
    </row>
    <row r="77" s="35" customFormat="1" customHeight="1" spans="1:11">
      <c r="A77" s="49">
        <v>72</v>
      </c>
      <c r="B77" s="49" t="s">
        <v>94</v>
      </c>
      <c r="C77" s="50">
        <v>20240410</v>
      </c>
      <c r="D77" s="51" t="s">
        <v>60</v>
      </c>
      <c r="E77" s="51" t="s">
        <v>33</v>
      </c>
      <c r="F77" s="50">
        <v>43</v>
      </c>
      <c r="G77" s="52">
        <v>77</v>
      </c>
      <c r="H77" s="52"/>
      <c r="I77" s="55">
        <f t="shared" si="3"/>
        <v>66.8</v>
      </c>
      <c r="J77" s="55"/>
      <c r="K77" s="49"/>
    </row>
    <row r="78" s="35" customFormat="1" customHeight="1" spans="1:11">
      <c r="A78" s="49">
        <v>73</v>
      </c>
      <c r="B78" s="49" t="s">
        <v>95</v>
      </c>
      <c r="C78" s="50">
        <v>20240411</v>
      </c>
      <c r="D78" s="51" t="s">
        <v>60</v>
      </c>
      <c r="E78" s="51" t="s">
        <v>33</v>
      </c>
      <c r="F78" s="50">
        <v>60.5</v>
      </c>
      <c r="G78" s="52">
        <v>88</v>
      </c>
      <c r="H78" s="52"/>
      <c r="I78" s="55">
        <f t="shared" si="3"/>
        <v>79.75</v>
      </c>
      <c r="J78" s="55"/>
      <c r="K78" s="49"/>
    </row>
    <row r="79" s="35" customFormat="1" customHeight="1" spans="1:11">
      <c r="A79" s="49">
        <v>74</v>
      </c>
      <c r="B79" s="49" t="s">
        <v>96</v>
      </c>
      <c r="C79" s="50">
        <v>20240412</v>
      </c>
      <c r="D79" s="51" t="s">
        <v>60</v>
      </c>
      <c r="E79" s="51" t="s">
        <v>33</v>
      </c>
      <c r="F79" s="50">
        <v>0</v>
      </c>
      <c r="G79" s="52">
        <v>0</v>
      </c>
      <c r="H79" s="52"/>
      <c r="I79" s="55">
        <f t="shared" si="3"/>
        <v>0</v>
      </c>
      <c r="J79" s="55"/>
      <c r="K79" s="49"/>
    </row>
    <row r="80" s="35" customFormat="1" customHeight="1" spans="1:11">
      <c r="A80" s="49">
        <v>75</v>
      </c>
      <c r="B80" s="49" t="s">
        <v>97</v>
      </c>
      <c r="C80" s="50">
        <v>20240413</v>
      </c>
      <c r="D80" s="51" t="s">
        <v>60</v>
      </c>
      <c r="E80" s="51" t="s">
        <v>33</v>
      </c>
      <c r="F80" s="50">
        <v>56</v>
      </c>
      <c r="G80" s="52">
        <v>83</v>
      </c>
      <c r="H80" s="52"/>
      <c r="I80" s="55">
        <f t="shared" si="3"/>
        <v>74.9</v>
      </c>
      <c r="J80" s="55"/>
      <c r="K80" s="49"/>
    </row>
    <row r="81" s="35" customFormat="1" customHeight="1" spans="1:11">
      <c r="A81" s="49">
        <v>76</v>
      </c>
      <c r="B81" s="49" t="s">
        <v>98</v>
      </c>
      <c r="C81" s="50">
        <v>20240414</v>
      </c>
      <c r="D81" s="51" t="s">
        <v>60</v>
      </c>
      <c r="E81" s="51" t="s">
        <v>33</v>
      </c>
      <c r="F81" s="50">
        <v>25</v>
      </c>
      <c r="G81" s="52">
        <v>62</v>
      </c>
      <c r="H81" s="52"/>
      <c r="I81" s="55">
        <f t="shared" si="3"/>
        <v>50.9</v>
      </c>
      <c r="J81" s="55"/>
      <c r="K81" s="49"/>
    </row>
    <row r="82" s="35" customFormat="1" customHeight="1" spans="1:11">
      <c r="A82" s="49">
        <v>77</v>
      </c>
      <c r="B82" s="49" t="s">
        <v>99</v>
      </c>
      <c r="C82" s="50">
        <v>20240415</v>
      </c>
      <c r="D82" s="51" t="s">
        <v>60</v>
      </c>
      <c r="E82" s="51" t="s">
        <v>33</v>
      </c>
      <c r="F82" s="50">
        <v>41.5</v>
      </c>
      <c r="G82" s="52">
        <v>72</v>
      </c>
      <c r="H82" s="52"/>
      <c r="I82" s="55">
        <f t="shared" si="3"/>
        <v>62.85</v>
      </c>
      <c r="J82" s="55"/>
      <c r="K82" s="49"/>
    </row>
    <row r="83" s="35" customFormat="1" customHeight="1" spans="1:11">
      <c r="A83" s="49">
        <v>78</v>
      </c>
      <c r="B83" s="49" t="s">
        <v>100</v>
      </c>
      <c r="C83" s="50">
        <v>20240416</v>
      </c>
      <c r="D83" s="51" t="s">
        <v>60</v>
      </c>
      <c r="E83" s="51" t="s">
        <v>33</v>
      </c>
      <c r="F83" s="50">
        <v>0</v>
      </c>
      <c r="G83" s="52">
        <v>0</v>
      </c>
      <c r="H83" s="52"/>
      <c r="I83" s="55">
        <f t="shared" si="3"/>
        <v>0</v>
      </c>
      <c r="J83" s="55"/>
      <c r="K83" s="49"/>
    </row>
    <row r="84" s="35" customFormat="1" customHeight="1" spans="1:11">
      <c r="A84" s="49">
        <v>79</v>
      </c>
      <c r="B84" s="49" t="s">
        <v>101</v>
      </c>
      <c r="C84" s="50">
        <v>20240417</v>
      </c>
      <c r="D84" s="51" t="s">
        <v>60</v>
      </c>
      <c r="E84" s="51" t="s">
        <v>33</v>
      </c>
      <c r="F84" s="50">
        <v>47.5</v>
      </c>
      <c r="G84" s="52">
        <v>88</v>
      </c>
      <c r="H84" s="52"/>
      <c r="I84" s="55">
        <f t="shared" si="3"/>
        <v>75.85</v>
      </c>
      <c r="J84" s="55"/>
      <c r="K84" s="49"/>
    </row>
    <row r="85" s="35" customFormat="1" customHeight="1" spans="1:11">
      <c r="A85" s="49">
        <v>80</v>
      </c>
      <c r="B85" s="49" t="s">
        <v>102</v>
      </c>
      <c r="C85" s="50">
        <v>20240418</v>
      </c>
      <c r="D85" s="51" t="s">
        <v>60</v>
      </c>
      <c r="E85" s="51" t="s">
        <v>33</v>
      </c>
      <c r="F85" s="50">
        <v>52.5</v>
      </c>
      <c r="G85" s="52">
        <v>71</v>
      </c>
      <c r="H85" s="52"/>
      <c r="I85" s="55">
        <f t="shared" si="3"/>
        <v>65.45</v>
      </c>
      <c r="J85" s="55"/>
      <c r="K85" s="49"/>
    </row>
    <row r="86" s="35" customFormat="1" customHeight="1" spans="1:11">
      <c r="A86" s="49">
        <v>81</v>
      </c>
      <c r="B86" s="49" t="s">
        <v>103</v>
      </c>
      <c r="C86" s="50">
        <v>20240419</v>
      </c>
      <c r="D86" s="51" t="s">
        <v>60</v>
      </c>
      <c r="E86" s="51" t="s">
        <v>33</v>
      </c>
      <c r="F86" s="50">
        <v>36</v>
      </c>
      <c r="G86" s="52">
        <v>85</v>
      </c>
      <c r="H86" s="52"/>
      <c r="I86" s="55">
        <f t="shared" si="3"/>
        <v>70.3</v>
      </c>
      <c r="J86" s="55"/>
      <c r="K86" s="49"/>
    </row>
    <row r="87" s="35" customFormat="1" customHeight="1" spans="1:11">
      <c r="A87" s="49">
        <v>82</v>
      </c>
      <c r="B87" s="49" t="s">
        <v>104</v>
      </c>
      <c r="C87" s="50">
        <v>20240420</v>
      </c>
      <c r="D87" s="51" t="s">
        <v>60</v>
      </c>
      <c r="E87" s="51" t="s">
        <v>33</v>
      </c>
      <c r="F87" s="50">
        <v>56.5</v>
      </c>
      <c r="G87" s="52">
        <v>81</v>
      </c>
      <c r="H87" s="52"/>
      <c r="I87" s="55">
        <f t="shared" si="3"/>
        <v>73.65</v>
      </c>
      <c r="J87" s="55"/>
      <c r="K87" s="49"/>
    </row>
    <row r="88" s="35" customFormat="1" customHeight="1" spans="1:11">
      <c r="A88" s="49">
        <v>83</v>
      </c>
      <c r="B88" s="49" t="s">
        <v>105</v>
      </c>
      <c r="C88" s="50">
        <v>20240421</v>
      </c>
      <c r="D88" s="51" t="s">
        <v>60</v>
      </c>
      <c r="E88" s="51" t="s">
        <v>33</v>
      </c>
      <c r="F88" s="50">
        <v>55.5</v>
      </c>
      <c r="G88" s="52">
        <v>81</v>
      </c>
      <c r="H88" s="52"/>
      <c r="I88" s="55">
        <f t="shared" si="3"/>
        <v>73.35</v>
      </c>
      <c r="J88" s="55"/>
      <c r="K88" s="49"/>
    </row>
    <row r="89" s="35" customFormat="1" customHeight="1" spans="1:11">
      <c r="A89" s="49">
        <v>84</v>
      </c>
      <c r="B89" s="49" t="s">
        <v>106</v>
      </c>
      <c r="C89" s="50">
        <v>20240422</v>
      </c>
      <c r="D89" s="51" t="s">
        <v>60</v>
      </c>
      <c r="E89" s="51" t="s">
        <v>33</v>
      </c>
      <c r="F89" s="50">
        <v>50</v>
      </c>
      <c r="G89" s="52">
        <v>71</v>
      </c>
      <c r="H89" s="52"/>
      <c r="I89" s="55">
        <f t="shared" si="3"/>
        <v>64.7</v>
      </c>
      <c r="J89" s="55"/>
      <c r="K89" s="49"/>
    </row>
    <row r="90" s="35" customFormat="1" customHeight="1" spans="1:11">
      <c r="A90" s="49">
        <v>85</v>
      </c>
      <c r="B90" s="49" t="s">
        <v>107</v>
      </c>
      <c r="C90" s="50">
        <v>20240423</v>
      </c>
      <c r="D90" s="51" t="s">
        <v>60</v>
      </c>
      <c r="E90" s="51" t="s">
        <v>33</v>
      </c>
      <c r="F90" s="50">
        <v>44</v>
      </c>
      <c r="G90" s="52">
        <v>82</v>
      </c>
      <c r="H90" s="52"/>
      <c r="I90" s="55">
        <f t="shared" si="3"/>
        <v>70.6</v>
      </c>
      <c r="J90" s="55"/>
      <c r="K90" s="49"/>
    </row>
    <row r="91" s="35" customFormat="1" customHeight="1" spans="1:11">
      <c r="A91" s="49">
        <v>86</v>
      </c>
      <c r="B91" s="49" t="s">
        <v>108</v>
      </c>
      <c r="C91" s="50">
        <v>20240424</v>
      </c>
      <c r="D91" s="51" t="s">
        <v>60</v>
      </c>
      <c r="E91" s="51" t="s">
        <v>33</v>
      </c>
      <c r="F91" s="50">
        <v>0</v>
      </c>
      <c r="G91" s="52">
        <v>0</v>
      </c>
      <c r="H91" s="52"/>
      <c r="I91" s="55">
        <f t="shared" si="3"/>
        <v>0</v>
      </c>
      <c r="J91" s="55"/>
      <c r="K91" s="49"/>
    </row>
    <row r="92" s="35" customFormat="1" customHeight="1" spans="1:11">
      <c r="A92" s="49"/>
      <c r="B92" s="49"/>
      <c r="C92" s="50"/>
      <c r="D92" s="51"/>
      <c r="E92" s="51"/>
      <c r="F92" s="50"/>
      <c r="G92" s="52"/>
      <c r="H92" s="52"/>
      <c r="I92" s="55"/>
      <c r="J92" s="55"/>
      <c r="K92" s="49"/>
    </row>
    <row r="93" s="36" customFormat="1" customHeight="1" spans="1:11">
      <c r="A93" s="56">
        <v>87</v>
      </c>
      <c r="B93" s="56" t="s">
        <v>109</v>
      </c>
      <c r="C93" s="57">
        <v>20240501</v>
      </c>
      <c r="D93" s="58" t="s">
        <v>110</v>
      </c>
      <c r="E93" s="58" t="s">
        <v>28</v>
      </c>
      <c r="F93" s="57">
        <v>45</v>
      </c>
      <c r="G93" s="59">
        <v>77</v>
      </c>
      <c r="H93" s="59"/>
      <c r="I93" s="55">
        <f t="shared" ref="I93:I112" si="4">F93*30%+G93*70%+H93</f>
        <v>67.4</v>
      </c>
      <c r="J93" s="60"/>
      <c r="K93" s="56"/>
    </row>
    <row r="94" s="36" customFormat="1" customHeight="1" spans="1:11">
      <c r="A94" s="56">
        <v>88</v>
      </c>
      <c r="B94" s="56" t="s">
        <v>111</v>
      </c>
      <c r="C94" s="57">
        <v>20240502</v>
      </c>
      <c r="D94" s="58" t="s">
        <v>110</v>
      </c>
      <c r="E94" s="58" t="s">
        <v>28</v>
      </c>
      <c r="F94" s="57">
        <v>62.5</v>
      </c>
      <c r="G94" s="59">
        <v>82</v>
      </c>
      <c r="H94" s="59"/>
      <c r="I94" s="55">
        <f t="shared" si="4"/>
        <v>76.15</v>
      </c>
      <c r="J94" s="60"/>
      <c r="K94" s="56"/>
    </row>
    <row r="95" s="36" customFormat="1" customHeight="1" spans="1:11">
      <c r="A95" s="56">
        <v>89</v>
      </c>
      <c r="B95" s="56" t="s">
        <v>112</v>
      </c>
      <c r="C95" s="57">
        <v>20240503</v>
      </c>
      <c r="D95" s="58" t="s">
        <v>110</v>
      </c>
      <c r="E95" s="58" t="s">
        <v>28</v>
      </c>
      <c r="F95" s="57">
        <v>63</v>
      </c>
      <c r="G95" s="59">
        <v>73</v>
      </c>
      <c r="H95" s="59"/>
      <c r="I95" s="55">
        <f t="shared" si="4"/>
        <v>70</v>
      </c>
      <c r="J95" s="60"/>
      <c r="K95" s="56"/>
    </row>
    <row r="96" s="36" customFormat="1" customHeight="1" spans="1:11">
      <c r="A96" s="56">
        <v>90</v>
      </c>
      <c r="B96" s="56" t="s">
        <v>113</v>
      </c>
      <c r="C96" s="57">
        <v>20240504</v>
      </c>
      <c r="D96" s="58" t="s">
        <v>110</v>
      </c>
      <c r="E96" s="58" t="s">
        <v>28</v>
      </c>
      <c r="F96" s="57">
        <v>0</v>
      </c>
      <c r="G96" s="59">
        <v>0</v>
      </c>
      <c r="H96" s="59"/>
      <c r="I96" s="55">
        <f t="shared" si="4"/>
        <v>0</v>
      </c>
      <c r="J96" s="60"/>
      <c r="K96" s="56"/>
    </row>
    <row r="97" s="36" customFormat="1" customHeight="1" spans="1:11">
      <c r="A97" s="56">
        <v>91</v>
      </c>
      <c r="B97" s="56" t="s">
        <v>114</v>
      </c>
      <c r="C97" s="57">
        <v>20240505</v>
      </c>
      <c r="D97" s="58" t="s">
        <v>110</v>
      </c>
      <c r="E97" s="58" t="s">
        <v>28</v>
      </c>
      <c r="F97" s="57">
        <v>47.5</v>
      </c>
      <c r="G97" s="59">
        <v>57</v>
      </c>
      <c r="H97" s="59"/>
      <c r="I97" s="55">
        <f t="shared" si="4"/>
        <v>54.15</v>
      </c>
      <c r="J97" s="60"/>
      <c r="K97" s="56"/>
    </row>
    <row r="98" s="36" customFormat="1" customHeight="1" spans="1:11">
      <c r="A98" s="56">
        <v>92</v>
      </c>
      <c r="B98" s="56" t="s">
        <v>115</v>
      </c>
      <c r="C98" s="57">
        <v>20240506</v>
      </c>
      <c r="D98" s="58" t="s">
        <v>110</v>
      </c>
      <c r="E98" s="58" t="s">
        <v>28</v>
      </c>
      <c r="F98" s="57">
        <v>49.5</v>
      </c>
      <c r="G98" s="59">
        <v>62</v>
      </c>
      <c r="H98" s="59"/>
      <c r="I98" s="55">
        <f t="shared" si="4"/>
        <v>58.25</v>
      </c>
      <c r="J98" s="60"/>
      <c r="K98" s="56"/>
    </row>
    <row r="99" s="36" customFormat="1" customHeight="1" spans="1:11">
      <c r="A99" s="56">
        <v>93</v>
      </c>
      <c r="B99" s="56" t="s">
        <v>116</v>
      </c>
      <c r="C99" s="57">
        <v>20240507</v>
      </c>
      <c r="D99" s="58" t="s">
        <v>110</v>
      </c>
      <c r="E99" s="58" t="s">
        <v>28</v>
      </c>
      <c r="F99" s="57">
        <v>68.5</v>
      </c>
      <c r="G99" s="59">
        <v>60</v>
      </c>
      <c r="H99" s="59"/>
      <c r="I99" s="55">
        <f t="shared" si="4"/>
        <v>62.55</v>
      </c>
      <c r="J99" s="60"/>
      <c r="K99" s="56"/>
    </row>
    <row r="100" s="36" customFormat="1" customHeight="1" spans="1:11">
      <c r="A100" s="56">
        <v>94</v>
      </c>
      <c r="B100" s="56" t="s">
        <v>117</v>
      </c>
      <c r="C100" s="57">
        <v>20240508</v>
      </c>
      <c r="D100" s="58" t="s">
        <v>110</v>
      </c>
      <c r="E100" s="58" t="s">
        <v>28</v>
      </c>
      <c r="F100" s="57">
        <v>62.5</v>
      </c>
      <c r="G100" s="59">
        <v>67</v>
      </c>
      <c r="H100" s="59"/>
      <c r="I100" s="55">
        <f t="shared" si="4"/>
        <v>65.65</v>
      </c>
      <c r="J100" s="60"/>
      <c r="K100" s="56"/>
    </row>
    <row r="101" s="36" customFormat="1" customHeight="1" spans="1:11">
      <c r="A101" s="56">
        <v>95</v>
      </c>
      <c r="B101" s="56" t="s">
        <v>118</v>
      </c>
      <c r="C101" s="57">
        <v>20240509</v>
      </c>
      <c r="D101" s="58" t="s">
        <v>110</v>
      </c>
      <c r="E101" s="58" t="s">
        <v>28</v>
      </c>
      <c r="F101" s="57">
        <v>59</v>
      </c>
      <c r="G101" s="59">
        <v>71</v>
      </c>
      <c r="H101" s="59"/>
      <c r="I101" s="55">
        <f t="shared" si="4"/>
        <v>67.4</v>
      </c>
      <c r="J101" s="60"/>
      <c r="K101" s="56"/>
    </row>
    <row r="102" s="36" customFormat="1" customHeight="1" spans="1:11">
      <c r="A102" s="56">
        <v>96</v>
      </c>
      <c r="B102" s="56" t="s">
        <v>119</v>
      </c>
      <c r="C102" s="57">
        <v>20240510</v>
      </c>
      <c r="D102" s="58" t="s">
        <v>110</v>
      </c>
      <c r="E102" s="58" t="s">
        <v>28</v>
      </c>
      <c r="F102" s="57">
        <v>54</v>
      </c>
      <c r="G102" s="59">
        <v>52</v>
      </c>
      <c r="H102" s="59"/>
      <c r="I102" s="55">
        <f t="shared" si="4"/>
        <v>52.6</v>
      </c>
      <c r="J102" s="60"/>
      <c r="K102" s="56"/>
    </row>
    <row r="103" s="36" customFormat="1" customHeight="1" spans="1:11">
      <c r="A103" s="56">
        <v>97</v>
      </c>
      <c r="B103" s="56" t="s">
        <v>120</v>
      </c>
      <c r="C103" s="57">
        <v>20240511</v>
      </c>
      <c r="D103" s="58" t="s">
        <v>110</v>
      </c>
      <c r="E103" s="58" t="s">
        <v>28</v>
      </c>
      <c r="F103" s="57">
        <v>68</v>
      </c>
      <c r="G103" s="59">
        <v>73</v>
      </c>
      <c r="H103" s="59"/>
      <c r="I103" s="55">
        <f t="shared" si="4"/>
        <v>71.5</v>
      </c>
      <c r="J103" s="60"/>
      <c r="K103" s="56"/>
    </row>
    <row r="104" s="36" customFormat="1" customHeight="1" spans="1:11">
      <c r="A104" s="56">
        <v>98</v>
      </c>
      <c r="B104" s="56" t="s">
        <v>121</v>
      </c>
      <c r="C104" s="57">
        <v>20240512</v>
      </c>
      <c r="D104" s="58" t="s">
        <v>110</v>
      </c>
      <c r="E104" s="58" t="s">
        <v>28</v>
      </c>
      <c r="F104" s="57">
        <v>69.5</v>
      </c>
      <c r="G104" s="59">
        <v>55</v>
      </c>
      <c r="H104" s="59"/>
      <c r="I104" s="55">
        <f t="shared" si="4"/>
        <v>59.35</v>
      </c>
      <c r="J104" s="60"/>
      <c r="K104" s="56"/>
    </row>
    <row r="105" s="36" customFormat="1" customHeight="1" spans="1:11">
      <c r="A105" s="56">
        <v>99</v>
      </c>
      <c r="B105" s="56" t="s">
        <v>122</v>
      </c>
      <c r="C105" s="57">
        <v>20240513</v>
      </c>
      <c r="D105" s="58" t="s">
        <v>110</v>
      </c>
      <c r="E105" s="58" t="s">
        <v>28</v>
      </c>
      <c r="F105" s="57">
        <v>58.5</v>
      </c>
      <c r="G105" s="59">
        <v>71</v>
      </c>
      <c r="H105" s="59"/>
      <c r="I105" s="55">
        <f t="shared" si="4"/>
        <v>67.25</v>
      </c>
      <c r="J105" s="60"/>
      <c r="K105" s="56"/>
    </row>
    <row r="106" s="36" customFormat="1" customHeight="1" spans="1:11">
      <c r="A106" s="56">
        <v>100</v>
      </c>
      <c r="B106" s="56" t="s">
        <v>123</v>
      </c>
      <c r="C106" s="57">
        <v>20240514</v>
      </c>
      <c r="D106" s="58" t="s">
        <v>110</v>
      </c>
      <c r="E106" s="58" t="s">
        <v>28</v>
      </c>
      <c r="F106" s="57">
        <v>0</v>
      </c>
      <c r="G106" s="59">
        <v>0</v>
      </c>
      <c r="H106" s="59"/>
      <c r="I106" s="55">
        <f t="shared" si="4"/>
        <v>0</v>
      </c>
      <c r="J106" s="60"/>
      <c r="K106" s="56"/>
    </row>
    <row r="107" s="36" customFormat="1" customHeight="1" spans="1:11">
      <c r="A107" s="56">
        <v>101</v>
      </c>
      <c r="B107" s="56" t="s">
        <v>124</v>
      </c>
      <c r="C107" s="57">
        <v>20240515</v>
      </c>
      <c r="D107" s="58" t="s">
        <v>110</v>
      </c>
      <c r="E107" s="58" t="s">
        <v>28</v>
      </c>
      <c r="F107" s="57">
        <v>85</v>
      </c>
      <c r="G107" s="59">
        <v>76</v>
      </c>
      <c r="H107" s="59"/>
      <c r="I107" s="55">
        <f t="shared" si="4"/>
        <v>78.7</v>
      </c>
      <c r="J107" s="60"/>
      <c r="K107" s="56"/>
    </row>
    <row r="108" s="36" customFormat="1" customHeight="1" spans="1:11">
      <c r="A108" s="56">
        <v>102</v>
      </c>
      <c r="B108" s="56" t="s">
        <v>125</v>
      </c>
      <c r="C108" s="57">
        <v>20240516</v>
      </c>
      <c r="D108" s="58" t="s">
        <v>110</v>
      </c>
      <c r="E108" s="58" t="s">
        <v>28</v>
      </c>
      <c r="F108" s="57">
        <v>67.5</v>
      </c>
      <c r="G108" s="59">
        <v>43</v>
      </c>
      <c r="H108" s="59"/>
      <c r="I108" s="55">
        <f t="shared" si="4"/>
        <v>50.35</v>
      </c>
      <c r="J108" s="60"/>
      <c r="K108" s="56"/>
    </row>
    <row r="109" s="36" customFormat="1" customHeight="1" spans="1:11">
      <c r="A109" s="56">
        <v>103</v>
      </c>
      <c r="B109" s="56" t="s">
        <v>126</v>
      </c>
      <c r="C109" s="57">
        <v>20240517</v>
      </c>
      <c r="D109" s="58" t="s">
        <v>110</v>
      </c>
      <c r="E109" s="58" t="s">
        <v>28</v>
      </c>
      <c r="F109" s="57">
        <v>61</v>
      </c>
      <c r="G109" s="59">
        <v>53</v>
      </c>
      <c r="H109" s="59"/>
      <c r="I109" s="55">
        <f t="shared" si="4"/>
        <v>55.4</v>
      </c>
      <c r="J109" s="60"/>
      <c r="K109" s="56"/>
    </row>
    <row r="110" s="36" customFormat="1" customHeight="1" spans="1:11">
      <c r="A110" s="56">
        <v>104</v>
      </c>
      <c r="B110" s="56" t="s">
        <v>127</v>
      </c>
      <c r="C110" s="57">
        <v>20240518</v>
      </c>
      <c r="D110" s="58" t="s">
        <v>110</v>
      </c>
      <c r="E110" s="58" t="s">
        <v>28</v>
      </c>
      <c r="F110" s="57">
        <v>62</v>
      </c>
      <c r="G110" s="59">
        <v>70</v>
      </c>
      <c r="H110" s="59"/>
      <c r="I110" s="55">
        <f t="shared" si="4"/>
        <v>67.6</v>
      </c>
      <c r="J110" s="60"/>
      <c r="K110" s="56"/>
    </row>
    <row r="111" s="36" customFormat="1" customHeight="1" spans="1:11">
      <c r="A111" s="56">
        <v>105</v>
      </c>
      <c r="B111" s="56" t="s">
        <v>128</v>
      </c>
      <c r="C111" s="57">
        <v>20240519</v>
      </c>
      <c r="D111" s="58" t="s">
        <v>110</v>
      </c>
      <c r="E111" s="58" t="s">
        <v>28</v>
      </c>
      <c r="F111" s="57">
        <v>55.5</v>
      </c>
      <c r="G111" s="59">
        <v>70</v>
      </c>
      <c r="H111" s="59"/>
      <c r="I111" s="55">
        <f t="shared" si="4"/>
        <v>65.65</v>
      </c>
      <c r="J111" s="60"/>
      <c r="K111" s="56"/>
    </row>
    <row r="112" s="36" customFormat="1" customHeight="1" spans="1:11">
      <c r="A112" s="56">
        <v>106</v>
      </c>
      <c r="B112" s="56" t="s">
        <v>129</v>
      </c>
      <c r="C112" s="57">
        <v>20240520</v>
      </c>
      <c r="D112" s="58" t="s">
        <v>110</v>
      </c>
      <c r="E112" s="58" t="s">
        <v>28</v>
      </c>
      <c r="F112" s="57">
        <v>51.5</v>
      </c>
      <c r="G112" s="59">
        <v>66</v>
      </c>
      <c r="H112" s="59"/>
      <c r="I112" s="55">
        <f t="shared" si="4"/>
        <v>61.65</v>
      </c>
      <c r="J112" s="60"/>
      <c r="K112" s="56"/>
    </row>
    <row r="113" s="36" customFormat="1" customHeight="1" spans="1:11">
      <c r="A113" s="56">
        <v>107</v>
      </c>
      <c r="B113" s="56" t="s">
        <v>130</v>
      </c>
      <c r="C113" s="57">
        <v>20240521</v>
      </c>
      <c r="D113" s="58" t="s">
        <v>110</v>
      </c>
      <c r="E113" s="58" t="s">
        <v>28</v>
      </c>
      <c r="F113" s="57">
        <v>32</v>
      </c>
      <c r="G113" s="59">
        <v>38</v>
      </c>
      <c r="H113" s="59">
        <v>10</v>
      </c>
      <c r="I113" s="55">
        <f>F113*30%+G113*70%</f>
        <v>36.2</v>
      </c>
      <c r="J113" s="60"/>
      <c r="K113" s="56"/>
    </row>
    <row r="114" s="36" customFormat="1" customHeight="1" spans="1:11">
      <c r="A114" s="56">
        <v>108</v>
      </c>
      <c r="B114" s="56" t="s">
        <v>131</v>
      </c>
      <c r="C114" s="57">
        <v>20240522</v>
      </c>
      <c r="D114" s="58" t="s">
        <v>110</v>
      </c>
      <c r="E114" s="58" t="s">
        <v>28</v>
      </c>
      <c r="F114" s="57">
        <v>0</v>
      </c>
      <c r="G114" s="59">
        <v>0</v>
      </c>
      <c r="H114" s="59"/>
      <c r="I114" s="55">
        <f t="shared" ref="I114:I124" si="5">F114*30%+G114*70%+H114</f>
        <v>0</v>
      </c>
      <c r="J114" s="60"/>
      <c r="K114" s="56"/>
    </row>
    <row r="115" s="36" customFormat="1" customHeight="1" spans="1:11">
      <c r="A115" s="56">
        <v>109</v>
      </c>
      <c r="B115" s="56" t="s">
        <v>132</v>
      </c>
      <c r="C115" s="57">
        <v>20240523</v>
      </c>
      <c r="D115" s="58" t="s">
        <v>110</v>
      </c>
      <c r="E115" s="58" t="s">
        <v>28</v>
      </c>
      <c r="F115" s="57">
        <v>55.5</v>
      </c>
      <c r="G115" s="59">
        <v>57</v>
      </c>
      <c r="H115" s="59"/>
      <c r="I115" s="55">
        <f t="shared" si="5"/>
        <v>56.55</v>
      </c>
      <c r="J115" s="60"/>
      <c r="K115" s="56"/>
    </row>
    <row r="116" s="36" customFormat="1" customHeight="1" spans="1:11">
      <c r="A116" s="56">
        <v>110</v>
      </c>
      <c r="B116" s="56" t="s">
        <v>133</v>
      </c>
      <c r="C116" s="57">
        <v>20240524</v>
      </c>
      <c r="D116" s="58" t="s">
        <v>110</v>
      </c>
      <c r="E116" s="58" t="s">
        <v>28</v>
      </c>
      <c r="F116" s="57">
        <v>62.5</v>
      </c>
      <c r="G116" s="59">
        <v>84</v>
      </c>
      <c r="H116" s="59"/>
      <c r="I116" s="55">
        <f t="shared" si="5"/>
        <v>77.55</v>
      </c>
      <c r="J116" s="60"/>
      <c r="K116" s="56"/>
    </row>
    <row r="117" s="36" customFormat="1" customHeight="1" spans="1:11">
      <c r="A117" s="56">
        <v>111</v>
      </c>
      <c r="B117" s="56" t="s">
        <v>134</v>
      </c>
      <c r="C117" s="57">
        <v>20240525</v>
      </c>
      <c r="D117" s="58" t="s">
        <v>110</v>
      </c>
      <c r="E117" s="58" t="s">
        <v>28</v>
      </c>
      <c r="F117" s="57">
        <v>59.5</v>
      </c>
      <c r="G117" s="59">
        <v>80</v>
      </c>
      <c r="H117" s="59"/>
      <c r="I117" s="55">
        <f t="shared" si="5"/>
        <v>73.85</v>
      </c>
      <c r="J117" s="60"/>
      <c r="K117" s="56"/>
    </row>
    <row r="118" s="36" customFormat="1" customHeight="1" spans="1:11">
      <c r="A118" s="56">
        <v>112</v>
      </c>
      <c r="B118" s="56" t="s">
        <v>135</v>
      </c>
      <c r="C118" s="57">
        <v>20240601</v>
      </c>
      <c r="D118" s="58" t="s">
        <v>110</v>
      </c>
      <c r="E118" s="58" t="s">
        <v>28</v>
      </c>
      <c r="F118" s="57">
        <v>61</v>
      </c>
      <c r="G118" s="59">
        <v>86</v>
      </c>
      <c r="H118" s="59"/>
      <c r="I118" s="55">
        <f t="shared" si="5"/>
        <v>78.5</v>
      </c>
      <c r="J118" s="60"/>
      <c r="K118" s="56"/>
    </row>
    <row r="119" s="36" customFormat="1" customHeight="1" spans="1:11">
      <c r="A119" s="56">
        <v>113</v>
      </c>
      <c r="B119" s="56" t="s">
        <v>136</v>
      </c>
      <c r="C119" s="57">
        <v>20240602</v>
      </c>
      <c r="D119" s="58" t="s">
        <v>110</v>
      </c>
      <c r="E119" s="58" t="s">
        <v>28</v>
      </c>
      <c r="F119" s="57">
        <v>54.5</v>
      </c>
      <c r="G119" s="59">
        <v>78</v>
      </c>
      <c r="H119" s="59"/>
      <c r="I119" s="55">
        <f t="shared" si="5"/>
        <v>70.95</v>
      </c>
      <c r="J119" s="60"/>
      <c r="K119" s="56"/>
    </row>
    <row r="120" s="36" customFormat="1" customHeight="1" spans="1:11">
      <c r="A120" s="56">
        <v>114</v>
      </c>
      <c r="B120" s="56" t="s">
        <v>137</v>
      </c>
      <c r="C120" s="57">
        <v>20240603</v>
      </c>
      <c r="D120" s="58" t="s">
        <v>110</v>
      </c>
      <c r="E120" s="58" t="s">
        <v>28</v>
      </c>
      <c r="F120" s="57">
        <v>0</v>
      </c>
      <c r="G120" s="59">
        <v>0</v>
      </c>
      <c r="H120" s="59"/>
      <c r="I120" s="55">
        <f t="shared" si="5"/>
        <v>0</v>
      </c>
      <c r="J120" s="60"/>
      <c r="K120" s="56"/>
    </row>
    <row r="121" s="36" customFormat="1" customHeight="1" spans="1:11">
      <c r="A121" s="56">
        <v>115</v>
      </c>
      <c r="B121" s="56" t="s">
        <v>138</v>
      </c>
      <c r="C121" s="57">
        <v>20240604</v>
      </c>
      <c r="D121" s="58" t="s">
        <v>110</v>
      </c>
      <c r="E121" s="58" t="s">
        <v>28</v>
      </c>
      <c r="F121" s="57">
        <v>59</v>
      </c>
      <c r="G121" s="59">
        <v>52</v>
      </c>
      <c r="H121" s="59"/>
      <c r="I121" s="55">
        <f t="shared" si="5"/>
        <v>54.1</v>
      </c>
      <c r="J121" s="60"/>
      <c r="K121" s="56"/>
    </row>
    <row r="122" s="36" customFormat="1" customHeight="1" spans="1:11">
      <c r="A122" s="56">
        <v>116</v>
      </c>
      <c r="B122" s="56" t="s">
        <v>139</v>
      </c>
      <c r="C122" s="57">
        <v>20240605</v>
      </c>
      <c r="D122" s="58" t="s">
        <v>110</v>
      </c>
      <c r="E122" s="58" t="s">
        <v>28</v>
      </c>
      <c r="F122" s="57">
        <v>54.5</v>
      </c>
      <c r="G122" s="59">
        <v>46</v>
      </c>
      <c r="H122" s="59"/>
      <c r="I122" s="55">
        <f t="shared" si="5"/>
        <v>48.55</v>
      </c>
      <c r="J122" s="60"/>
      <c r="K122" s="56"/>
    </row>
    <row r="123" s="36" customFormat="1" customHeight="1" spans="1:11">
      <c r="A123" s="56">
        <v>117</v>
      </c>
      <c r="B123" s="56" t="s">
        <v>140</v>
      </c>
      <c r="C123" s="57">
        <v>20240606</v>
      </c>
      <c r="D123" s="58" t="s">
        <v>110</v>
      </c>
      <c r="E123" s="58" t="s">
        <v>28</v>
      </c>
      <c r="F123" s="57">
        <v>55</v>
      </c>
      <c r="G123" s="59">
        <v>70</v>
      </c>
      <c r="H123" s="59"/>
      <c r="I123" s="55">
        <f t="shared" si="5"/>
        <v>65.5</v>
      </c>
      <c r="J123" s="60"/>
      <c r="K123" s="56"/>
    </row>
    <row r="124" s="36" customFormat="1" customHeight="1" spans="1:11">
      <c r="A124" s="56">
        <v>118</v>
      </c>
      <c r="B124" s="56" t="s">
        <v>141</v>
      </c>
      <c r="C124" s="57">
        <v>20240607</v>
      </c>
      <c r="D124" s="58" t="s">
        <v>110</v>
      </c>
      <c r="E124" s="58" t="s">
        <v>28</v>
      </c>
      <c r="F124" s="57">
        <v>53</v>
      </c>
      <c r="G124" s="59">
        <v>70</v>
      </c>
      <c r="H124" s="59">
        <v>10</v>
      </c>
      <c r="I124" s="55">
        <f t="shared" si="5"/>
        <v>74.9</v>
      </c>
      <c r="J124" s="60"/>
      <c r="K124" s="56"/>
    </row>
    <row r="125" s="36" customFormat="1" customHeight="1" spans="1:11">
      <c r="A125" s="56">
        <v>119</v>
      </c>
      <c r="B125" s="56" t="s">
        <v>142</v>
      </c>
      <c r="C125" s="57">
        <v>20240608</v>
      </c>
      <c r="D125" s="58" t="s">
        <v>110</v>
      </c>
      <c r="E125" s="58" t="s">
        <v>28</v>
      </c>
      <c r="F125" s="57">
        <v>45.5</v>
      </c>
      <c r="G125" s="59">
        <v>60</v>
      </c>
      <c r="H125" s="59">
        <v>10</v>
      </c>
      <c r="I125" s="55">
        <f>F125*30%+G125*70%</f>
        <v>55.65</v>
      </c>
      <c r="J125" s="60"/>
      <c r="K125" s="56"/>
    </row>
    <row r="126" s="36" customFormat="1" customHeight="1" spans="1:11">
      <c r="A126" s="56">
        <v>120</v>
      </c>
      <c r="B126" s="56" t="s">
        <v>143</v>
      </c>
      <c r="C126" s="57">
        <v>20240609</v>
      </c>
      <c r="D126" s="58" t="s">
        <v>110</v>
      </c>
      <c r="E126" s="58" t="s">
        <v>28</v>
      </c>
      <c r="F126" s="57">
        <v>66.5</v>
      </c>
      <c r="G126" s="59">
        <v>85</v>
      </c>
      <c r="H126" s="59"/>
      <c r="I126" s="55">
        <f t="shared" ref="I126:I139" si="6">F126*30%+G126*70%+H126</f>
        <v>79.45</v>
      </c>
      <c r="J126" s="60"/>
      <c r="K126" s="56"/>
    </row>
    <row r="127" s="36" customFormat="1" customHeight="1" spans="1:11">
      <c r="A127" s="56">
        <v>121</v>
      </c>
      <c r="B127" s="56" t="s">
        <v>144</v>
      </c>
      <c r="C127" s="57">
        <v>20240610</v>
      </c>
      <c r="D127" s="58" t="s">
        <v>110</v>
      </c>
      <c r="E127" s="58" t="s">
        <v>28</v>
      </c>
      <c r="F127" s="57">
        <v>56</v>
      </c>
      <c r="G127" s="59">
        <v>70</v>
      </c>
      <c r="H127" s="59"/>
      <c r="I127" s="55">
        <f t="shared" si="6"/>
        <v>65.8</v>
      </c>
      <c r="J127" s="60"/>
      <c r="K127" s="56"/>
    </row>
    <row r="128" s="36" customFormat="1" customHeight="1" spans="1:11">
      <c r="A128" s="56">
        <v>122</v>
      </c>
      <c r="B128" s="56" t="s">
        <v>145</v>
      </c>
      <c r="C128" s="57">
        <v>20240611</v>
      </c>
      <c r="D128" s="58" t="s">
        <v>110</v>
      </c>
      <c r="E128" s="58" t="s">
        <v>28</v>
      </c>
      <c r="F128" s="57">
        <v>0</v>
      </c>
      <c r="G128" s="59">
        <v>0</v>
      </c>
      <c r="H128" s="59"/>
      <c r="I128" s="55">
        <f t="shared" si="6"/>
        <v>0</v>
      </c>
      <c r="J128" s="60"/>
      <c r="K128" s="56"/>
    </row>
    <row r="129" s="36" customFormat="1" customHeight="1" spans="1:11">
      <c r="A129" s="56">
        <v>123</v>
      </c>
      <c r="B129" s="56" t="s">
        <v>146</v>
      </c>
      <c r="C129" s="57">
        <v>20240612</v>
      </c>
      <c r="D129" s="58" t="s">
        <v>110</v>
      </c>
      <c r="E129" s="58" t="s">
        <v>28</v>
      </c>
      <c r="F129" s="57">
        <v>49.5</v>
      </c>
      <c r="G129" s="59">
        <v>60</v>
      </c>
      <c r="H129" s="59"/>
      <c r="I129" s="55">
        <f t="shared" si="6"/>
        <v>56.85</v>
      </c>
      <c r="J129" s="60"/>
      <c r="K129" s="56"/>
    </row>
    <row r="130" s="36" customFormat="1" customHeight="1" spans="1:11">
      <c r="A130" s="56">
        <v>124</v>
      </c>
      <c r="B130" s="56" t="s">
        <v>147</v>
      </c>
      <c r="C130" s="57">
        <v>20240613</v>
      </c>
      <c r="D130" s="58" t="s">
        <v>110</v>
      </c>
      <c r="E130" s="58" t="s">
        <v>28</v>
      </c>
      <c r="F130" s="57">
        <v>56</v>
      </c>
      <c r="G130" s="59">
        <v>56</v>
      </c>
      <c r="H130" s="59"/>
      <c r="I130" s="55">
        <f t="shared" si="6"/>
        <v>56</v>
      </c>
      <c r="J130" s="60"/>
      <c r="K130" s="56"/>
    </row>
    <row r="131" s="36" customFormat="1" customHeight="1" spans="1:11">
      <c r="A131" s="56">
        <v>125</v>
      </c>
      <c r="B131" s="56" t="s">
        <v>148</v>
      </c>
      <c r="C131" s="57">
        <v>20240614</v>
      </c>
      <c r="D131" s="58" t="s">
        <v>110</v>
      </c>
      <c r="E131" s="58" t="s">
        <v>28</v>
      </c>
      <c r="F131" s="57">
        <v>0</v>
      </c>
      <c r="G131" s="59">
        <v>0</v>
      </c>
      <c r="H131" s="59"/>
      <c r="I131" s="55">
        <f t="shared" si="6"/>
        <v>0</v>
      </c>
      <c r="J131" s="60"/>
      <c r="K131" s="56"/>
    </row>
    <row r="132" s="36" customFormat="1" customHeight="1" spans="1:11">
      <c r="A132" s="56">
        <v>126</v>
      </c>
      <c r="B132" s="56" t="s">
        <v>149</v>
      </c>
      <c r="C132" s="57">
        <v>20240615</v>
      </c>
      <c r="D132" s="58" t="s">
        <v>110</v>
      </c>
      <c r="E132" s="58" t="s">
        <v>28</v>
      </c>
      <c r="F132" s="57">
        <v>0</v>
      </c>
      <c r="G132" s="59">
        <v>0</v>
      </c>
      <c r="H132" s="59"/>
      <c r="I132" s="55">
        <f t="shared" si="6"/>
        <v>0</v>
      </c>
      <c r="J132" s="60"/>
      <c r="K132" s="56"/>
    </row>
    <row r="133" s="36" customFormat="1" customHeight="1" spans="1:11">
      <c r="A133" s="56">
        <v>127</v>
      </c>
      <c r="B133" s="56" t="s">
        <v>150</v>
      </c>
      <c r="C133" s="57">
        <v>20240616</v>
      </c>
      <c r="D133" s="58" t="s">
        <v>110</v>
      </c>
      <c r="E133" s="58" t="s">
        <v>28</v>
      </c>
      <c r="F133" s="57">
        <v>0</v>
      </c>
      <c r="G133" s="59">
        <v>0</v>
      </c>
      <c r="H133" s="59"/>
      <c r="I133" s="55">
        <f t="shared" si="6"/>
        <v>0</v>
      </c>
      <c r="J133" s="60"/>
      <c r="K133" s="56"/>
    </row>
    <row r="134" s="36" customFormat="1" customHeight="1" spans="1:11">
      <c r="A134" s="56">
        <v>128</v>
      </c>
      <c r="B134" s="56" t="s">
        <v>151</v>
      </c>
      <c r="C134" s="57">
        <v>20240617</v>
      </c>
      <c r="D134" s="58" t="s">
        <v>110</v>
      </c>
      <c r="E134" s="58" t="s">
        <v>28</v>
      </c>
      <c r="F134" s="57">
        <v>0</v>
      </c>
      <c r="G134" s="59">
        <v>0</v>
      </c>
      <c r="H134" s="59"/>
      <c r="I134" s="55">
        <f t="shared" si="6"/>
        <v>0</v>
      </c>
      <c r="J134" s="60"/>
      <c r="K134" s="56"/>
    </row>
    <row r="135" s="36" customFormat="1" customHeight="1" spans="1:11">
      <c r="A135" s="56">
        <v>129</v>
      </c>
      <c r="B135" s="56" t="s">
        <v>152</v>
      </c>
      <c r="C135" s="57">
        <v>20240618</v>
      </c>
      <c r="D135" s="58" t="s">
        <v>110</v>
      </c>
      <c r="E135" s="58" t="s">
        <v>28</v>
      </c>
      <c r="F135" s="57">
        <v>0</v>
      </c>
      <c r="G135" s="59">
        <v>0</v>
      </c>
      <c r="H135" s="59"/>
      <c r="I135" s="55">
        <f t="shared" si="6"/>
        <v>0</v>
      </c>
      <c r="J135" s="60"/>
      <c r="K135" s="56"/>
    </row>
    <row r="136" s="36" customFormat="1" customHeight="1" spans="1:11">
      <c r="A136" s="56">
        <v>130</v>
      </c>
      <c r="B136" s="56" t="s">
        <v>153</v>
      </c>
      <c r="C136" s="57">
        <v>20240619</v>
      </c>
      <c r="D136" s="58" t="s">
        <v>110</v>
      </c>
      <c r="E136" s="58" t="s">
        <v>28</v>
      </c>
      <c r="F136" s="57">
        <v>58</v>
      </c>
      <c r="G136" s="59">
        <v>45</v>
      </c>
      <c r="H136" s="59"/>
      <c r="I136" s="55">
        <f t="shared" si="6"/>
        <v>48.9</v>
      </c>
      <c r="J136" s="60"/>
      <c r="K136" s="56"/>
    </row>
    <row r="137" s="36" customFormat="1" customHeight="1" spans="1:11">
      <c r="A137" s="56">
        <v>131</v>
      </c>
      <c r="B137" s="56" t="s">
        <v>154</v>
      </c>
      <c r="C137" s="57">
        <v>20240620</v>
      </c>
      <c r="D137" s="58" t="s">
        <v>110</v>
      </c>
      <c r="E137" s="58" t="s">
        <v>28</v>
      </c>
      <c r="F137" s="57">
        <v>57</v>
      </c>
      <c r="G137" s="59">
        <v>67</v>
      </c>
      <c r="H137" s="59"/>
      <c r="I137" s="55">
        <f t="shared" si="6"/>
        <v>64</v>
      </c>
      <c r="J137" s="60"/>
      <c r="K137" s="56"/>
    </row>
    <row r="138" s="36" customFormat="1" customHeight="1" spans="1:11">
      <c r="A138" s="56">
        <v>132</v>
      </c>
      <c r="B138" s="56" t="s">
        <v>155</v>
      </c>
      <c r="C138" s="57">
        <v>20240621</v>
      </c>
      <c r="D138" s="58" t="s">
        <v>110</v>
      </c>
      <c r="E138" s="58" t="s">
        <v>28</v>
      </c>
      <c r="F138" s="57">
        <v>56.5</v>
      </c>
      <c r="G138" s="59">
        <v>50</v>
      </c>
      <c r="H138" s="59"/>
      <c r="I138" s="55">
        <f t="shared" si="6"/>
        <v>51.95</v>
      </c>
      <c r="J138" s="60"/>
      <c r="K138" s="56"/>
    </row>
    <row r="139" s="36" customFormat="1" customHeight="1" spans="1:11">
      <c r="A139" s="56">
        <v>133</v>
      </c>
      <c r="B139" s="56" t="s">
        <v>156</v>
      </c>
      <c r="C139" s="57">
        <v>20240622</v>
      </c>
      <c r="D139" s="58" t="s">
        <v>110</v>
      </c>
      <c r="E139" s="58" t="s">
        <v>28</v>
      </c>
      <c r="F139" s="57">
        <v>40.5</v>
      </c>
      <c r="G139" s="59">
        <v>60</v>
      </c>
      <c r="H139" s="59"/>
      <c r="I139" s="55">
        <f t="shared" si="6"/>
        <v>54.15</v>
      </c>
      <c r="J139" s="60"/>
      <c r="K139" s="56"/>
    </row>
    <row r="140" s="36" customFormat="1" customHeight="1" spans="1:11">
      <c r="A140" s="56"/>
      <c r="B140" s="56"/>
      <c r="C140" s="57"/>
      <c r="D140" s="58"/>
      <c r="E140" s="58"/>
      <c r="F140" s="57"/>
      <c r="G140" s="59"/>
      <c r="H140" s="59"/>
      <c r="I140" s="55"/>
      <c r="J140" s="60"/>
      <c r="K140" s="56"/>
    </row>
    <row r="141" s="37" customFormat="1" customHeight="1" spans="1:11">
      <c r="A141" s="61">
        <v>134</v>
      </c>
      <c r="B141" s="61" t="s">
        <v>157</v>
      </c>
      <c r="C141" s="62">
        <v>20240701</v>
      </c>
      <c r="D141" s="63" t="s">
        <v>158</v>
      </c>
      <c r="E141" s="63" t="s">
        <v>159</v>
      </c>
      <c r="F141" s="62">
        <v>0</v>
      </c>
      <c r="G141" s="64">
        <v>0</v>
      </c>
      <c r="H141" s="64"/>
      <c r="I141" s="55">
        <f>F141*30%+G141*70%+H141</f>
        <v>0</v>
      </c>
      <c r="J141" s="73"/>
      <c r="K141" s="61"/>
    </row>
    <row r="142" s="37" customFormat="1" customHeight="1" spans="1:11">
      <c r="A142" s="61">
        <v>135</v>
      </c>
      <c r="B142" s="61" t="s">
        <v>160</v>
      </c>
      <c r="C142" s="62">
        <v>20240702</v>
      </c>
      <c r="D142" s="63" t="s">
        <v>158</v>
      </c>
      <c r="E142" s="63" t="s">
        <v>159</v>
      </c>
      <c r="F142" s="62">
        <v>0</v>
      </c>
      <c r="G142" s="64">
        <v>0</v>
      </c>
      <c r="H142" s="64"/>
      <c r="I142" s="55">
        <f>F142*30%+G142*70%+H142</f>
        <v>0</v>
      </c>
      <c r="J142" s="73"/>
      <c r="K142" s="61"/>
    </row>
    <row r="143" s="37" customFormat="1" customHeight="1" spans="1:11">
      <c r="A143" s="61">
        <v>136</v>
      </c>
      <c r="B143" s="61" t="s">
        <v>161</v>
      </c>
      <c r="C143" s="62">
        <v>20240703</v>
      </c>
      <c r="D143" s="63" t="s">
        <v>158</v>
      </c>
      <c r="E143" s="63" t="s">
        <v>159</v>
      </c>
      <c r="F143" s="62">
        <v>59</v>
      </c>
      <c r="G143" s="64">
        <v>50</v>
      </c>
      <c r="H143" s="64"/>
      <c r="I143" s="55">
        <f>F143*30%+G143*70%+H143</f>
        <v>52.7</v>
      </c>
      <c r="J143" s="73"/>
      <c r="K143" s="61"/>
    </row>
    <row r="144" s="37" customFormat="1" customHeight="1" spans="1:11">
      <c r="A144" s="61"/>
      <c r="B144" s="61"/>
      <c r="C144" s="62"/>
      <c r="D144" s="63"/>
      <c r="E144" s="63"/>
      <c r="F144" s="62"/>
      <c r="G144" s="64"/>
      <c r="H144" s="64"/>
      <c r="I144" s="55"/>
      <c r="J144" s="73"/>
      <c r="K144" s="61"/>
    </row>
    <row r="145" s="38" customFormat="1" customHeight="1" spans="1:11">
      <c r="A145" s="65">
        <v>137</v>
      </c>
      <c r="B145" s="65" t="s">
        <v>162</v>
      </c>
      <c r="C145" s="66">
        <v>20240704</v>
      </c>
      <c r="D145" s="67" t="s">
        <v>163</v>
      </c>
      <c r="E145" s="67" t="s">
        <v>164</v>
      </c>
      <c r="F145" s="66">
        <v>45</v>
      </c>
      <c r="G145" s="68">
        <v>40</v>
      </c>
      <c r="H145" s="68"/>
      <c r="I145" s="55">
        <f t="shared" ref="I145:I150" si="7">F145*30%+G145*70%+H145</f>
        <v>41.5</v>
      </c>
      <c r="J145" s="74"/>
      <c r="K145" s="65"/>
    </row>
    <row r="146" s="38" customFormat="1" customHeight="1" spans="1:11">
      <c r="A146" s="65">
        <v>138</v>
      </c>
      <c r="B146" s="65" t="s">
        <v>165</v>
      </c>
      <c r="C146" s="66">
        <v>20240705</v>
      </c>
      <c r="D146" s="67" t="s">
        <v>163</v>
      </c>
      <c r="E146" s="67" t="s">
        <v>164</v>
      </c>
      <c r="F146" s="66">
        <v>57.5</v>
      </c>
      <c r="G146" s="68">
        <v>56</v>
      </c>
      <c r="H146" s="68"/>
      <c r="I146" s="55">
        <f t="shared" si="7"/>
        <v>56.45</v>
      </c>
      <c r="J146" s="74"/>
      <c r="K146" s="65"/>
    </row>
    <row r="147" s="38" customFormat="1" customHeight="1" spans="1:11">
      <c r="A147" s="65">
        <v>139</v>
      </c>
      <c r="B147" s="65" t="s">
        <v>166</v>
      </c>
      <c r="C147" s="66">
        <v>20240706</v>
      </c>
      <c r="D147" s="67" t="s">
        <v>163</v>
      </c>
      <c r="E147" s="67" t="s">
        <v>164</v>
      </c>
      <c r="F147" s="66">
        <v>54</v>
      </c>
      <c r="G147" s="68">
        <v>77</v>
      </c>
      <c r="H147" s="68"/>
      <c r="I147" s="55">
        <f t="shared" si="7"/>
        <v>70.1</v>
      </c>
      <c r="J147" s="74"/>
      <c r="K147" s="65"/>
    </row>
    <row r="148" s="38" customFormat="1" customHeight="1" spans="1:11">
      <c r="A148" s="65">
        <v>140</v>
      </c>
      <c r="B148" s="65" t="s">
        <v>167</v>
      </c>
      <c r="C148" s="66">
        <v>20240707</v>
      </c>
      <c r="D148" s="67" t="s">
        <v>163</v>
      </c>
      <c r="E148" s="67" t="s">
        <v>164</v>
      </c>
      <c r="F148" s="66">
        <v>53.5</v>
      </c>
      <c r="G148" s="68">
        <v>56</v>
      </c>
      <c r="H148" s="68"/>
      <c r="I148" s="55">
        <f t="shared" si="7"/>
        <v>55.25</v>
      </c>
      <c r="J148" s="74"/>
      <c r="K148" s="65"/>
    </row>
    <row r="149" s="38" customFormat="1" customHeight="1" spans="1:11">
      <c r="A149" s="65">
        <v>141</v>
      </c>
      <c r="B149" s="65" t="s">
        <v>168</v>
      </c>
      <c r="C149" s="66">
        <v>20240708</v>
      </c>
      <c r="D149" s="67" t="s">
        <v>163</v>
      </c>
      <c r="E149" s="67" t="s">
        <v>164</v>
      </c>
      <c r="F149" s="66">
        <v>57</v>
      </c>
      <c r="G149" s="68">
        <v>40</v>
      </c>
      <c r="H149" s="68"/>
      <c r="I149" s="55">
        <f t="shared" si="7"/>
        <v>45.1</v>
      </c>
      <c r="J149" s="74"/>
      <c r="K149" s="65"/>
    </row>
    <row r="150" s="38" customFormat="1" customHeight="1" spans="1:11">
      <c r="A150" s="65">
        <v>142</v>
      </c>
      <c r="B150" s="65" t="s">
        <v>169</v>
      </c>
      <c r="C150" s="66">
        <v>20240709</v>
      </c>
      <c r="D150" s="67" t="s">
        <v>163</v>
      </c>
      <c r="E150" s="67" t="s">
        <v>164</v>
      </c>
      <c r="F150" s="66">
        <v>52</v>
      </c>
      <c r="G150" s="68">
        <v>39</v>
      </c>
      <c r="H150" s="68"/>
      <c r="I150" s="55">
        <f t="shared" si="7"/>
        <v>42.9</v>
      </c>
      <c r="J150" s="74"/>
      <c r="K150" s="65"/>
    </row>
    <row r="151" s="38" customFormat="1" customHeight="1" spans="1:11">
      <c r="A151" s="65"/>
      <c r="B151" s="65"/>
      <c r="C151" s="66"/>
      <c r="D151" s="67"/>
      <c r="E151" s="67"/>
      <c r="F151" s="66"/>
      <c r="G151" s="68"/>
      <c r="H151" s="68"/>
      <c r="I151" s="55"/>
      <c r="J151" s="74"/>
      <c r="K151" s="65"/>
    </row>
    <row r="152" s="39" customFormat="1" customHeight="1" spans="1:11">
      <c r="A152" s="69">
        <v>143</v>
      </c>
      <c r="B152" s="69" t="s">
        <v>170</v>
      </c>
      <c r="C152" s="70">
        <v>20240710</v>
      </c>
      <c r="D152" s="71" t="s">
        <v>171</v>
      </c>
      <c r="E152" s="71" t="s">
        <v>28</v>
      </c>
      <c r="F152" s="70">
        <v>63.5</v>
      </c>
      <c r="G152" s="72">
        <v>68</v>
      </c>
      <c r="H152" s="72"/>
      <c r="I152" s="55">
        <f t="shared" ref="I152:I190" si="8">F152*30%+G152*70%+H152</f>
        <v>66.65</v>
      </c>
      <c r="J152" s="75"/>
      <c r="K152" s="69"/>
    </row>
    <row r="153" s="39" customFormat="1" customHeight="1" spans="1:11">
      <c r="A153" s="69">
        <v>144</v>
      </c>
      <c r="B153" s="69" t="s">
        <v>172</v>
      </c>
      <c r="C153" s="70">
        <v>20240711</v>
      </c>
      <c r="D153" s="71" t="s">
        <v>171</v>
      </c>
      <c r="E153" s="71" t="s">
        <v>28</v>
      </c>
      <c r="F153" s="70">
        <v>65</v>
      </c>
      <c r="G153" s="72">
        <v>75</v>
      </c>
      <c r="H153" s="72"/>
      <c r="I153" s="55">
        <f t="shared" si="8"/>
        <v>72</v>
      </c>
      <c r="J153" s="75"/>
      <c r="K153" s="69"/>
    </row>
    <row r="154" s="39" customFormat="1" customHeight="1" spans="1:11">
      <c r="A154" s="69">
        <v>145</v>
      </c>
      <c r="B154" s="69" t="s">
        <v>173</v>
      </c>
      <c r="C154" s="70">
        <v>20240712</v>
      </c>
      <c r="D154" s="71" t="s">
        <v>171</v>
      </c>
      <c r="E154" s="71" t="s">
        <v>28</v>
      </c>
      <c r="F154" s="70">
        <v>0</v>
      </c>
      <c r="G154" s="72">
        <v>0</v>
      </c>
      <c r="H154" s="72"/>
      <c r="I154" s="55">
        <f t="shared" si="8"/>
        <v>0</v>
      </c>
      <c r="J154" s="75"/>
      <c r="K154" s="69"/>
    </row>
    <row r="155" s="39" customFormat="1" customHeight="1" spans="1:11">
      <c r="A155" s="69">
        <v>146</v>
      </c>
      <c r="B155" s="69" t="s">
        <v>174</v>
      </c>
      <c r="C155" s="70">
        <v>20240713</v>
      </c>
      <c r="D155" s="71" t="s">
        <v>171</v>
      </c>
      <c r="E155" s="71" t="s">
        <v>28</v>
      </c>
      <c r="F155" s="70">
        <v>0</v>
      </c>
      <c r="G155" s="72">
        <v>0</v>
      </c>
      <c r="H155" s="72"/>
      <c r="I155" s="55">
        <f t="shared" si="8"/>
        <v>0</v>
      </c>
      <c r="J155" s="75"/>
      <c r="K155" s="69"/>
    </row>
    <row r="156" s="39" customFormat="1" customHeight="1" spans="1:11">
      <c r="A156" s="69">
        <v>147</v>
      </c>
      <c r="B156" s="69" t="s">
        <v>175</v>
      </c>
      <c r="C156" s="70">
        <v>20240714</v>
      </c>
      <c r="D156" s="71" t="s">
        <v>171</v>
      </c>
      <c r="E156" s="71" t="s">
        <v>28</v>
      </c>
      <c r="F156" s="70">
        <v>57</v>
      </c>
      <c r="G156" s="72">
        <v>72</v>
      </c>
      <c r="H156" s="72"/>
      <c r="I156" s="55">
        <f t="shared" si="8"/>
        <v>67.5</v>
      </c>
      <c r="J156" s="75"/>
      <c r="K156" s="69"/>
    </row>
    <row r="157" s="39" customFormat="1" customHeight="1" spans="1:11">
      <c r="A157" s="69">
        <v>148</v>
      </c>
      <c r="B157" s="69" t="s">
        <v>176</v>
      </c>
      <c r="C157" s="70">
        <v>20240715</v>
      </c>
      <c r="D157" s="71" t="s">
        <v>171</v>
      </c>
      <c r="E157" s="71" t="s">
        <v>28</v>
      </c>
      <c r="F157" s="70">
        <v>46.5</v>
      </c>
      <c r="G157" s="72">
        <v>87</v>
      </c>
      <c r="H157" s="72"/>
      <c r="I157" s="55">
        <f t="shared" si="8"/>
        <v>74.85</v>
      </c>
      <c r="J157" s="75"/>
      <c r="K157" s="69"/>
    </row>
    <row r="158" s="39" customFormat="1" customHeight="1" spans="1:11">
      <c r="A158" s="69">
        <v>149</v>
      </c>
      <c r="B158" s="69" t="s">
        <v>177</v>
      </c>
      <c r="C158" s="70">
        <v>20240716</v>
      </c>
      <c r="D158" s="71" t="s">
        <v>171</v>
      </c>
      <c r="E158" s="71" t="s">
        <v>28</v>
      </c>
      <c r="F158" s="70">
        <v>58</v>
      </c>
      <c r="G158" s="72">
        <v>66</v>
      </c>
      <c r="H158" s="72"/>
      <c r="I158" s="55">
        <f t="shared" si="8"/>
        <v>63.6</v>
      </c>
      <c r="J158" s="75"/>
      <c r="K158" s="69"/>
    </row>
    <row r="159" s="39" customFormat="1" customHeight="1" spans="1:11">
      <c r="A159" s="69">
        <v>150</v>
      </c>
      <c r="B159" s="69" t="s">
        <v>178</v>
      </c>
      <c r="C159" s="70">
        <v>20240717</v>
      </c>
      <c r="D159" s="71" t="s">
        <v>171</v>
      </c>
      <c r="E159" s="71" t="s">
        <v>28</v>
      </c>
      <c r="F159" s="70">
        <v>59.5</v>
      </c>
      <c r="G159" s="72">
        <v>55</v>
      </c>
      <c r="H159" s="72"/>
      <c r="I159" s="55">
        <f t="shared" si="8"/>
        <v>56.35</v>
      </c>
      <c r="J159" s="75"/>
      <c r="K159" s="69"/>
    </row>
    <row r="160" s="39" customFormat="1" customHeight="1" spans="1:11">
      <c r="A160" s="69">
        <v>151</v>
      </c>
      <c r="B160" s="69" t="s">
        <v>179</v>
      </c>
      <c r="C160" s="70">
        <v>20240718</v>
      </c>
      <c r="D160" s="71" t="s">
        <v>171</v>
      </c>
      <c r="E160" s="71" t="s">
        <v>28</v>
      </c>
      <c r="F160" s="70">
        <v>0</v>
      </c>
      <c r="G160" s="72">
        <v>0</v>
      </c>
      <c r="H160" s="72"/>
      <c r="I160" s="55">
        <f t="shared" si="8"/>
        <v>0</v>
      </c>
      <c r="J160" s="75"/>
      <c r="K160" s="69"/>
    </row>
    <row r="161" s="39" customFormat="1" customHeight="1" spans="1:11">
      <c r="A161" s="69">
        <v>152</v>
      </c>
      <c r="B161" s="69" t="s">
        <v>180</v>
      </c>
      <c r="C161" s="70">
        <v>20240719</v>
      </c>
      <c r="D161" s="71" t="s">
        <v>171</v>
      </c>
      <c r="E161" s="71" t="s">
        <v>28</v>
      </c>
      <c r="F161" s="70">
        <v>57.5</v>
      </c>
      <c r="G161" s="72">
        <v>61</v>
      </c>
      <c r="H161" s="72"/>
      <c r="I161" s="55">
        <f t="shared" si="8"/>
        <v>59.95</v>
      </c>
      <c r="J161" s="75"/>
      <c r="K161" s="69"/>
    </row>
    <row r="162" s="39" customFormat="1" customHeight="1" spans="1:11">
      <c r="A162" s="69">
        <v>153</v>
      </c>
      <c r="B162" s="69" t="s">
        <v>181</v>
      </c>
      <c r="C162" s="70">
        <v>20240720</v>
      </c>
      <c r="D162" s="71" t="s">
        <v>171</v>
      </c>
      <c r="E162" s="71" t="s">
        <v>28</v>
      </c>
      <c r="F162" s="70">
        <v>0</v>
      </c>
      <c r="G162" s="72">
        <v>0</v>
      </c>
      <c r="H162" s="72"/>
      <c r="I162" s="55">
        <f t="shared" si="8"/>
        <v>0</v>
      </c>
      <c r="J162" s="75"/>
      <c r="K162" s="69"/>
    </row>
    <row r="163" s="39" customFormat="1" customHeight="1" spans="1:11">
      <c r="A163" s="69">
        <v>154</v>
      </c>
      <c r="B163" s="69" t="s">
        <v>182</v>
      </c>
      <c r="C163" s="70">
        <v>20240721</v>
      </c>
      <c r="D163" s="71" t="s">
        <v>171</v>
      </c>
      <c r="E163" s="71" t="s">
        <v>28</v>
      </c>
      <c r="F163" s="70">
        <v>62.5</v>
      </c>
      <c r="G163" s="72">
        <v>65</v>
      </c>
      <c r="H163" s="72"/>
      <c r="I163" s="55">
        <f t="shared" si="8"/>
        <v>64.25</v>
      </c>
      <c r="J163" s="75"/>
      <c r="K163" s="69"/>
    </row>
    <row r="164" s="39" customFormat="1" customHeight="1" spans="1:11">
      <c r="A164" s="69">
        <v>155</v>
      </c>
      <c r="B164" s="69" t="s">
        <v>183</v>
      </c>
      <c r="C164" s="70">
        <v>20240722</v>
      </c>
      <c r="D164" s="71" t="s">
        <v>171</v>
      </c>
      <c r="E164" s="71" t="s">
        <v>28</v>
      </c>
      <c r="F164" s="70">
        <v>51.5</v>
      </c>
      <c r="G164" s="72">
        <v>66</v>
      </c>
      <c r="H164" s="72"/>
      <c r="I164" s="55">
        <f t="shared" si="8"/>
        <v>61.65</v>
      </c>
      <c r="J164" s="75"/>
      <c r="K164" s="69"/>
    </row>
    <row r="165" s="39" customFormat="1" customHeight="1" spans="1:11">
      <c r="A165" s="69">
        <v>156</v>
      </c>
      <c r="B165" s="69" t="s">
        <v>184</v>
      </c>
      <c r="C165" s="70">
        <v>20240723</v>
      </c>
      <c r="D165" s="71" t="s">
        <v>171</v>
      </c>
      <c r="E165" s="71" t="s">
        <v>28</v>
      </c>
      <c r="F165" s="70">
        <v>59.5</v>
      </c>
      <c r="G165" s="72">
        <v>68</v>
      </c>
      <c r="H165" s="72"/>
      <c r="I165" s="55">
        <f t="shared" si="8"/>
        <v>65.45</v>
      </c>
      <c r="J165" s="75"/>
      <c r="K165" s="69"/>
    </row>
    <row r="166" s="39" customFormat="1" customHeight="1" spans="1:11">
      <c r="A166" s="69">
        <v>157</v>
      </c>
      <c r="B166" s="69" t="s">
        <v>185</v>
      </c>
      <c r="C166" s="70">
        <v>20240724</v>
      </c>
      <c r="D166" s="71" t="s">
        <v>171</v>
      </c>
      <c r="E166" s="71" t="s">
        <v>28</v>
      </c>
      <c r="F166" s="70">
        <v>51.5</v>
      </c>
      <c r="G166" s="72">
        <v>58</v>
      </c>
      <c r="H166" s="72"/>
      <c r="I166" s="55">
        <f t="shared" si="8"/>
        <v>56.05</v>
      </c>
      <c r="J166" s="75"/>
      <c r="K166" s="69"/>
    </row>
    <row r="167" s="39" customFormat="1" customHeight="1" spans="1:11">
      <c r="A167" s="69">
        <v>158</v>
      </c>
      <c r="B167" s="69" t="s">
        <v>186</v>
      </c>
      <c r="C167" s="70">
        <v>20240725</v>
      </c>
      <c r="D167" s="71" t="s">
        <v>171</v>
      </c>
      <c r="E167" s="71" t="s">
        <v>28</v>
      </c>
      <c r="F167" s="70">
        <v>52.5</v>
      </c>
      <c r="G167" s="72">
        <v>67</v>
      </c>
      <c r="H167" s="72"/>
      <c r="I167" s="55">
        <f t="shared" si="8"/>
        <v>62.65</v>
      </c>
      <c r="J167" s="75"/>
      <c r="K167" s="69"/>
    </row>
    <row r="168" s="39" customFormat="1" customHeight="1" spans="1:11">
      <c r="A168" s="69">
        <v>159</v>
      </c>
      <c r="B168" s="69" t="s">
        <v>187</v>
      </c>
      <c r="C168" s="70">
        <v>20240801</v>
      </c>
      <c r="D168" s="71" t="s">
        <v>171</v>
      </c>
      <c r="E168" s="71" t="s">
        <v>28</v>
      </c>
      <c r="F168" s="70">
        <v>52.5</v>
      </c>
      <c r="G168" s="72">
        <v>58</v>
      </c>
      <c r="H168" s="72"/>
      <c r="I168" s="55">
        <f t="shared" si="8"/>
        <v>56.35</v>
      </c>
      <c r="J168" s="75"/>
      <c r="K168" s="69"/>
    </row>
    <row r="169" s="39" customFormat="1" customHeight="1" spans="1:11">
      <c r="A169" s="69">
        <v>160</v>
      </c>
      <c r="B169" s="69" t="s">
        <v>188</v>
      </c>
      <c r="C169" s="70">
        <v>20240802</v>
      </c>
      <c r="D169" s="71" t="s">
        <v>171</v>
      </c>
      <c r="E169" s="71" t="s">
        <v>28</v>
      </c>
      <c r="F169" s="70">
        <v>60</v>
      </c>
      <c r="G169" s="72">
        <v>67</v>
      </c>
      <c r="H169" s="72"/>
      <c r="I169" s="55">
        <f t="shared" si="8"/>
        <v>64.9</v>
      </c>
      <c r="J169" s="75"/>
      <c r="K169" s="69"/>
    </row>
    <row r="170" s="39" customFormat="1" customHeight="1" spans="1:11">
      <c r="A170" s="69">
        <v>161</v>
      </c>
      <c r="B170" s="69" t="s">
        <v>189</v>
      </c>
      <c r="C170" s="70">
        <v>20240803</v>
      </c>
      <c r="D170" s="71" t="s">
        <v>171</v>
      </c>
      <c r="E170" s="71" t="s">
        <v>28</v>
      </c>
      <c r="F170" s="70">
        <v>53.5</v>
      </c>
      <c r="G170" s="72">
        <v>77</v>
      </c>
      <c r="H170" s="72"/>
      <c r="I170" s="55">
        <f t="shared" si="8"/>
        <v>69.95</v>
      </c>
      <c r="J170" s="75"/>
      <c r="K170" s="69"/>
    </row>
    <row r="171" s="39" customFormat="1" customHeight="1" spans="1:11">
      <c r="A171" s="69">
        <v>162</v>
      </c>
      <c r="B171" s="69" t="s">
        <v>190</v>
      </c>
      <c r="C171" s="70">
        <v>20240804</v>
      </c>
      <c r="D171" s="71" t="s">
        <v>171</v>
      </c>
      <c r="E171" s="71" t="s">
        <v>28</v>
      </c>
      <c r="F171" s="70">
        <v>53.5</v>
      </c>
      <c r="G171" s="72">
        <v>69</v>
      </c>
      <c r="H171" s="72"/>
      <c r="I171" s="55">
        <f t="shared" si="8"/>
        <v>64.35</v>
      </c>
      <c r="J171" s="75"/>
      <c r="K171" s="69"/>
    </row>
    <row r="172" s="39" customFormat="1" customHeight="1" spans="1:11">
      <c r="A172" s="69">
        <v>163</v>
      </c>
      <c r="B172" s="69" t="s">
        <v>191</v>
      </c>
      <c r="C172" s="70">
        <v>20240805</v>
      </c>
      <c r="D172" s="71" t="s">
        <v>171</v>
      </c>
      <c r="E172" s="71" t="s">
        <v>28</v>
      </c>
      <c r="F172" s="70">
        <v>61</v>
      </c>
      <c r="G172" s="72">
        <v>66</v>
      </c>
      <c r="H172" s="72"/>
      <c r="I172" s="55">
        <f t="shared" si="8"/>
        <v>64.5</v>
      </c>
      <c r="J172" s="75"/>
      <c r="K172" s="69"/>
    </row>
    <row r="173" s="39" customFormat="1" customHeight="1" spans="1:11">
      <c r="A173" s="69">
        <v>164</v>
      </c>
      <c r="B173" s="69" t="s">
        <v>192</v>
      </c>
      <c r="C173" s="70">
        <v>20240806</v>
      </c>
      <c r="D173" s="71" t="s">
        <v>171</v>
      </c>
      <c r="E173" s="71" t="s">
        <v>28</v>
      </c>
      <c r="F173" s="70">
        <v>47</v>
      </c>
      <c r="G173" s="72">
        <v>48</v>
      </c>
      <c r="H173" s="72"/>
      <c r="I173" s="55">
        <f t="shared" si="8"/>
        <v>47.7</v>
      </c>
      <c r="J173" s="75"/>
      <c r="K173" s="69"/>
    </row>
    <row r="174" s="39" customFormat="1" customHeight="1" spans="1:11">
      <c r="A174" s="69">
        <v>165</v>
      </c>
      <c r="B174" s="69" t="s">
        <v>193</v>
      </c>
      <c r="C174" s="70">
        <v>20240807</v>
      </c>
      <c r="D174" s="71" t="s">
        <v>171</v>
      </c>
      <c r="E174" s="71" t="s">
        <v>28</v>
      </c>
      <c r="F174" s="70">
        <v>56</v>
      </c>
      <c r="G174" s="72">
        <v>57</v>
      </c>
      <c r="H174" s="72"/>
      <c r="I174" s="55">
        <f t="shared" si="8"/>
        <v>56.7</v>
      </c>
      <c r="J174" s="75"/>
      <c r="K174" s="69"/>
    </row>
    <row r="175" s="39" customFormat="1" customHeight="1" spans="1:11">
      <c r="A175" s="69">
        <v>166</v>
      </c>
      <c r="B175" s="69" t="s">
        <v>194</v>
      </c>
      <c r="C175" s="70">
        <v>20240808</v>
      </c>
      <c r="D175" s="71" t="s">
        <v>171</v>
      </c>
      <c r="E175" s="71" t="s">
        <v>28</v>
      </c>
      <c r="F175" s="70">
        <v>64</v>
      </c>
      <c r="G175" s="72">
        <v>50</v>
      </c>
      <c r="H175" s="72"/>
      <c r="I175" s="55">
        <f t="shared" si="8"/>
        <v>54.2</v>
      </c>
      <c r="J175" s="75"/>
      <c r="K175" s="69"/>
    </row>
    <row r="176" s="39" customFormat="1" customHeight="1" spans="1:11">
      <c r="A176" s="69">
        <v>167</v>
      </c>
      <c r="B176" s="69" t="s">
        <v>195</v>
      </c>
      <c r="C176" s="70">
        <v>20240809</v>
      </c>
      <c r="D176" s="71" t="s">
        <v>171</v>
      </c>
      <c r="E176" s="71" t="s">
        <v>28</v>
      </c>
      <c r="F176" s="70">
        <v>57.5</v>
      </c>
      <c r="G176" s="72">
        <v>70</v>
      </c>
      <c r="H176" s="72"/>
      <c r="I176" s="55">
        <f t="shared" si="8"/>
        <v>66.25</v>
      </c>
      <c r="J176" s="75"/>
      <c r="K176" s="69"/>
    </row>
    <row r="177" s="39" customFormat="1" customHeight="1" spans="1:11">
      <c r="A177" s="69">
        <v>168</v>
      </c>
      <c r="B177" s="69" t="s">
        <v>196</v>
      </c>
      <c r="C177" s="70">
        <v>20240810</v>
      </c>
      <c r="D177" s="71" t="s">
        <v>171</v>
      </c>
      <c r="E177" s="71" t="s">
        <v>28</v>
      </c>
      <c r="F177" s="70">
        <v>58.5</v>
      </c>
      <c r="G177" s="72">
        <v>62</v>
      </c>
      <c r="H177" s="72"/>
      <c r="I177" s="55">
        <f t="shared" si="8"/>
        <v>60.95</v>
      </c>
      <c r="J177" s="75"/>
      <c r="K177" s="69"/>
    </row>
    <row r="178" s="39" customFormat="1" customHeight="1" spans="1:11">
      <c r="A178" s="69">
        <v>169</v>
      </c>
      <c r="B178" s="69" t="s">
        <v>197</v>
      </c>
      <c r="C178" s="70">
        <v>20240811</v>
      </c>
      <c r="D178" s="71" t="s">
        <v>171</v>
      </c>
      <c r="E178" s="71" t="s">
        <v>28</v>
      </c>
      <c r="F178" s="70">
        <v>49.5</v>
      </c>
      <c r="G178" s="72">
        <v>56</v>
      </c>
      <c r="H178" s="72"/>
      <c r="I178" s="55">
        <f t="shared" si="8"/>
        <v>54.05</v>
      </c>
      <c r="J178" s="75"/>
      <c r="K178" s="69"/>
    </row>
    <row r="179" s="39" customFormat="1" customHeight="1" spans="1:11">
      <c r="A179" s="69">
        <v>170</v>
      </c>
      <c r="B179" s="69" t="s">
        <v>198</v>
      </c>
      <c r="C179" s="70">
        <v>20240812</v>
      </c>
      <c r="D179" s="71" t="s">
        <v>171</v>
      </c>
      <c r="E179" s="71" t="s">
        <v>28</v>
      </c>
      <c r="F179" s="70">
        <v>68</v>
      </c>
      <c r="G179" s="72">
        <v>50</v>
      </c>
      <c r="H179" s="72"/>
      <c r="I179" s="55">
        <f t="shared" si="8"/>
        <v>55.4</v>
      </c>
      <c r="J179" s="75"/>
      <c r="K179" s="69"/>
    </row>
    <row r="180" s="39" customFormat="1" customHeight="1" spans="1:11">
      <c r="A180" s="69">
        <v>171</v>
      </c>
      <c r="B180" s="69" t="s">
        <v>46</v>
      </c>
      <c r="C180" s="70">
        <v>20240813</v>
      </c>
      <c r="D180" s="71" t="s">
        <v>171</v>
      </c>
      <c r="E180" s="71" t="s">
        <v>28</v>
      </c>
      <c r="F180" s="70">
        <v>60</v>
      </c>
      <c r="G180" s="72">
        <v>65</v>
      </c>
      <c r="H180" s="72">
        <v>10</v>
      </c>
      <c r="I180" s="55">
        <f t="shared" si="8"/>
        <v>73.5</v>
      </c>
      <c r="J180" s="75"/>
      <c r="K180" s="69"/>
    </row>
    <row r="181" s="39" customFormat="1" customHeight="1" spans="1:11">
      <c r="A181" s="69">
        <v>172</v>
      </c>
      <c r="B181" s="69" t="s">
        <v>199</v>
      </c>
      <c r="C181" s="70">
        <v>20240814</v>
      </c>
      <c r="D181" s="71" t="s">
        <v>171</v>
      </c>
      <c r="E181" s="71" t="s">
        <v>28</v>
      </c>
      <c r="F181" s="70">
        <v>57.5</v>
      </c>
      <c r="G181" s="72">
        <v>45</v>
      </c>
      <c r="H181" s="72"/>
      <c r="I181" s="55">
        <f t="shared" si="8"/>
        <v>48.75</v>
      </c>
      <c r="J181" s="75"/>
      <c r="K181" s="69"/>
    </row>
    <row r="182" s="39" customFormat="1" customHeight="1" spans="1:11">
      <c r="A182" s="69">
        <v>173</v>
      </c>
      <c r="B182" s="69" t="s">
        <v>200</v>
      </c>
      <c r="C182" s="70">
        <v>20240815</v>
      </c>
      <c r="D182" s="71" t="s">
        <v>171</v>
      </c>
      <c r="E182" s="71" t="s">
        <v>28</v>
      </c>
      <c r="F182" s="70">
        <v>0</v>
      </c>
      <c r="G182" s="72">
        <v>0</v>
      </c>
      <c r="H182" s="72"/>
      <c r="I182" s="55">
        <f t="shared" si="8"/>
        <v>0</v>
      </c>
      <c r="J182" s="75"/>
      <c r="K182" s="69"/>
    </row>
    <row r="183" s="39" customFormat="1" customHeight="1" spans="1:11">
      <c r="A183" s="69">
        <v>174</v>
      </c>
      <c r="B183" s="69" t="s">
        <v>201</v>
      </c>
      <c r="C183" s="70">
        <v>20240816</v>
      </c>
      <c r="D183" s="71" t="s">
        <v>171</v>
      </c>
      <c r="E183" s="71" t="s">
        <v>28</v>
      </c>
      <c r="F183" s="70">
        <v>0</v>
      </c>
      <c r="G183" s="72">
        <v>0</v>
      </c>
      <c r="H183" s="72"/>
      <c r="I183" s="55">
        <f t="shared" si="8"/>
        <v>0</v>
      </c>
      <c r="J183" s="75"/>
      <c r="K183" s="69"/>
    </row>
    <row r="184" s="39" customFormat="1" customHeight="1" spans="1:11">
      <c r="A184" s="69">
        <v>175</v>
      </c>
      <c r="B184" s="69" t="s">
        <v>202</v>
      </c>
      <c r="C184" s="70">
        <v>20240817</v>
      </c>
      <c r="D184" s="71" t="s">
        <v>171</v>
      </c>
      <c r="E184" s="71" t="s">
        <v>28</v>
      </c>
      <c r="F184" s="70">
        <v>54.5</v>
      </c>
      <c r="G184" s="72">
        <v>50</v>
      </c>
      <c r="H184" s="72"/>
      <c r="I184" s="55">
        <f t="shared" si="8"/>
        <v>51.35</v>
      </c>
      <c r="J184" s="75"/>
      <c r="K184" s="69"/>
    </row>
    <row r="185" s="39" customFormat="1" customHeight="1" spans="1:11">
      <c r="A185" s="69">
        <v>176</v>
      </c>
      <c r="B185" s="69" t="s">
        <v>203</v>
      </c>
      <c r="C185" s="70">
        <v>20240818</v>
      </c>
      <c r="D185" s="71" t="s">
        <v>171</v>
      </c>
      <c r="E185" s="71" t="s">
        <v>28</v>
      </c>
      <c r="F185" s="70">
        <v>67</v>
      </c>
      <c r="G185" s="72">
        <v>60</v>
      </c>
      <c r="H185" s="72"/>
      <c r="I185" s="55">
        <f t="shared" si="8"/>
        <v>62.1</v>
      </c>
      <c r="J185" s="75"/>
      <c r="K185" s="69"/>
    </row>
    <row r="186" s="39" customFormat="1" customHeight="1" spans="1:11">
      <c r="A186" s="69">
        <v>177</v>
      </c>
      <c r="B186" s="69" t="s">
        <v>204</v>
      </c>
      <c r="C186" s="70">
        <v>20240819</v>
      </c>
      <c r="D186" s="71" t="s">
        <v>171</v>
      </c>
      <c r="E186" s="71" t="s">
        <v>28</v>
      </c>
      <c r="F186" s="70">
        <v>43.5</v>
      </c>
      <c r="G186" s="72">
        <v>56</v>
      </c>
      <c r="H186" s="72"/>
      <c r="I186" s="55">
        <f t="shared" si="8"/>
        <v>52.25</v>
      </c>
      <c r="J186" s="75"/>
      <c r="K186" s="69"/>
    </row>
    <row r="187" s="35" customFormat="1" customHeight="1" spans="1:11">
      <c r="A187" s="49">
        <v>178</v>
      </c>
      <c r="B187" s="49" t="s">
        <v>205</v>
      </c>
      <c r="C187" s="50">
        <v>20240820</v>
      </c>
      <c r="D187" s="51" t="s">
        <v>206</v>
      </c>
      <c r="E187" s="51" t="s">
        <v>28</v>
      </c>
      <c r="F187" s="50">
        <v>54.5</v>
      </c>
      <c r="G187" s="52">
        <v>51</v>
      </c>
      <c r="H187" s="52"/>
      <c r="I187" s="55">
        <f t="shared" si="8"/>
        <v>52.05</v>
      </c>
      <c r="J187" s="55"/>
      <c r="K187" s="49"/>
    </row>
    <row r="188" s="35" customFormat="1" customHeight="1" spans="1:11">
      <c r="A188" s="49">
        <v>179</v>
      </c>
      <c r="B188" s="49" t="s">
        <v>207</v>
      </c>
      <c r="C188" s="50">
        <v>20240821</v>
      </c>
      <c r="D188" s="51" t="s">
        <v>206</v>
      </c>
      <c r="E188" s="51" t="s">
        <v>28</v>
      </c>
      <c r="F188" s="50">
        <v>60.5</v>
      </c>
      <c r="G188" s="52">
        <v>61</v>
      </c>
      <c r="H188" s="52"/>
      <c r="I188" s="55">
        <f t="shared" si="8"/>
        <v>60.85</v>
      </c>
      <c r="J188" s="55"/>
      <c r="K188" s="49"/>
    </row>
    <row r="189" s="35" customFormat="1" customHeight="1" spans="1:11">
      <c r="A189" s="49">
        <v>180</v>
      </c>
      <c r="B189" s="49" t="s">
        <v>208</v>
      </c>
      <c r="C189" s="50">
        <v>20240822</v>
      </c>
      <c r="D189" s="51" t="s">
        <v>206</v>
      </c>
      <c r="E189" s="51" t="s">
        <v>28</v>
      </c>
      <c r="F189" s="50">
        <v>54</v>
      </c>
      <c r="G189" s="52">
        <v>57</v>
      </c>
      <c r="H189" s="52"/>
      <c r="I189" s="55">
        <f t="shared" si="8"/>
        <v>56.1</v>
      </c>
      <c r="J189" s="55"/>
      <c r="K189" s="49"/>
    </row>
    <row r="190" s="35" customFormat="1" customHeight="1" spans="1:11">
      <c r="A190" s="49">
        <v>181</v>
      </c>
      <c r="B190" s="49" t="s">
        <v>209</v>
      </c>
      <c r="C190" s="50">
        <v>20240823</v>
      </c>
      <c r="D190" s="51" t="s">
        <v>206</v>
      </c>
      <c r="E190" s="51" t="s">
        <v>28</v>
      </c>
      <c r="F190" s="50">
        <v>50.5</v>
      </c>
      <c r="G190" s="52">
        <v>59</v>
      </c>
      <c r="H190" s="52"/>
      <c r="I190" s="55">
        <f t="shared" si="8"/>
        <v>56.45</v>
      </c>
      <c r="J190" s="55"/>
      <c r="K190" s="49"/>
    </row>
    <row r="191" s="35" customFormat="1" customHeight="1" spans="1:11">
      <c r="A191" s="49">
        <v>182</v>
      </c>
      <c r="B191" s="49" t="s">
        <v>210</v>
      </c>
      <c r="C191" s="50">
        <v>20240824</v>
      </c>
      <c r="D191" s="51" t="s">
        <v>206</v>
      </c>
      <c r="E191" s="51" t="s">
        <v>28</v>
      </c>
      <c r="F191" s="50">
        <v>0</v>
      </c>
      <c r="G191" s="52">
        <v>0</v>
      </c>
      <c r="H191" s="52">
        <v>12</v>
      </c>
      <c r="I191" s="55">
        <v>0</v>
      </c>
      <c r="J191" s="55"/>
      <c r="K191" s="49"/>
    </row>
    <row r="192" s="35" customFormat="1" customHeight="1" spans="1:11">
      <c r="A192" s="49">
        <v>183</v>
      </c>
      <c r="B192" s="49" t="s">
        <v>211</v>
      </c>
      <c r="C192" s="50">
        <v>20240825</v>
      </c>
      <c r="D192" s="51" t="s">
        <v>206</v>
      </c>
      <c r="E192" s="51" t="s">
        <v>28</v>
      </c>
      <c r="F192" s="50">
        <v>58</v>
      </c>
      <c r="G192" s="52">
        <v>69</v>
      </c>
      <c r="H192" s="52"/>
      <c r="I192" s="55">
        <f t="shared" ref="I192:I231" si="9">F192*30%+G192*70%+H192</f>
        <v>65.7</v>
      </c>
      <c r="J192" s="55"/>
      <c r="K192" s="49"/>
    </row>
    <row r="193" s="35" customFormat="1" customHeight="1" spans="1:11">
      <c r="A193" s="49">
        <v>184</v>
      </c>
      <c r="B193" s="49" t="s">
        <v>212</v>
      </c>
      <c r="C193" s="50">
        <v>20240901</v>
      </c>
      <c r="D193" s="51" t="s">
        <v>206</v>
      </c>
      <c r="E193" s="51" t="s">
        <v>28</v>
      </c>
      <c r="F193" s="50">
        <v>61</v>
      </c>
      <c r="G193" s="52">
        <v>54</v>
      </c>
      <c r="H193" s="52"/>
      <c r="I193" s="55">
        <f t="shared" si="9"/>
        <v>56.1</v>
      </c>
      <c r="J193" s="55"/>
      <c r="K193" s="49"/>
    </row>
    <row r="194" s="35" customFormat="1" customHeight="1" spans="1:11">
      <c r="A194" s="49">
        <v>185</v>
      </c>
      <c r="B194" s="49" t="s">
        <v>213</v>
      </c>
      <c r="C194" s="50">
        <v>20240902</v>
      </c>
      <c r="D194" s="51" t="s">
        <v>206</v>
      </c>
      <c r="E194" s="51" t="s">
        <v>28</v>
      </c>
      <c r="F194" s="50">
        <v>46</v>
      </c>
      <c r="G194" s="52">
        <v>48</v>
      </c>
      <c r="H194" s="52"/>
      <c r="I194" s="55">
        <f t="shared" si="9"/>
        <v>47.4</v>
      </c>
      <c r="J194" s="55"/>
      <c r="K194" s="49"/>
    </row>
    <row r="195" s="35" customFormat="1" customHeight="1" spans="1:11">
      <c r="A195" s="49">
        <v>186</v>
      </c>
      <c r="B195" s="49" t="s">
        <v>214</v>
      </c>
      <c r="C195" s="50">
        <v>20240903</v>
      </c>
      <c r="D195" s="51" t="s">
        <v>206</v>
      </c>
      <c r="E195" s="51" t="s">
        <v>28</v>
      </c>
      <c r="F195" s="50">
        <v>55</v>
      </c>
      <c r="G195" s="52">
        <v>72</v>
      </c>
      <c r="H195" s="52"/>
      <c r="I195" s="55">
        <f t="shared" si="9"/>
        <v>66.9</v>
      </c>
      <c r="J195" s="55"/>
      <c r="K195" s="49"/>
    </row>
    <row r="196" s="35" customFormat="1" customHeight="1" spans="1:11">
      <c r="A196" s="49">
        <v>187</v>
      </c>
      <c r="B196" s="49" t="s">
        <v>215</v>
      </c>
      <c r="C196" s="50">
        <v>20240904</v>
      </c>
      <c r="D196" s="51" t="s">
        <v>206</v>
      </c>
      <c r="E196" s="51" t="s">
        <v>28</v>
      </c>
      <c r="F196" s="50">
        <v>69.5</v>
      </c>
      <c r="G196" s="52">
        <v>77</v>
      </c>
      <c r="H196" s="52">
        <v>10</v>
      </c>
      <c r="I196" s="55">
        <f t="shared" si="9"/>
        <v>84.75</v>
      </c>
      <c r="J196" s="55"/>
      <c r="K196" s="49"/>
    </row>
    <row r="197" s="35" customFormat="1" customHeight="1" spans="1:11">
      <c r="A197" s="49">
        <v>188</v>
      </c>
      <c r="B197" s="49" t="s">
        <v>216</v>
      </c>
      <c r="C197" s="50">
        <v>20240905</v>
      </c>
      <c r="D197" s="51" t="s">
        <v>206</v>
      </c>
      <c r="E197" s="51" t="s">
        <v>28</v>
      </c>
      <c r="F197" s="50">
        <v>73</v>
      </c>
      <c r="G197" s="52">
        <v>74</v>
      </c>
      <c r="H197" s="52"/>
      <c r="I197" s="55">
        <f t="shared" si="9"/>
        <v>73.7</v>
      </c>
      <c r="J197" s="55"/>
      <c r="K197" s="49"/>
    </row>
    <row r="198" s="35" customFormat="1" customHeight="1" spans="1:11">
      <c r="A198" s="49">
        <v>189</v>
      </c>
      <c r="B198" s="49" t="s">
        <v>212</v>
      </c>
      <c r="C198" s="50">
        <v>20240906</v>
      </c>
      <c r="D198" s="51" t="s">
        <v>206</v>
      </c>
      <c r="E198" s="51" t="s">
        <v>28</v>
      </c>
      <c r="F198" s="50">
        <v>63.5</v>
      </c>
      <c r="G198" s="52">
        <v>66</v>
      </c>
      <c r="H198" s="52"/>
      <c r="I198" s="55">
        <f t="shared" si="9"/>
        <v>65.25</v>
      </c>
      <c r="J198" s="55"/>
      <c r="K198" s="49"/>
    </row>
    <row r="199" s="35" customFormat="1" customHeight="1" spans="1:11">
      <c r="A199" s="49">
        <v>190</v>
      </c>
      <c r="B199" s="49" t="s">
        <v>217</v>
      </c>
      <c r="C199" s="50">
        <v>20240907</v>
      </c>
      <c r="D199" s="51" t="s">
        <v>206</v>
      </c>
      <c r="E199" s="51" t="s">
        <v>28</v>
      </c>
      <c r="F199" s="50">
        <v>68</v>
      </c>
      <c r="G199" s="52">
        <v>66</v>
      </c>
      <c r="H199" s="52"/>
      <c r="I199" s="55">
        <f t="shared" si="9"/>
        <v>66.6</v>
      </c>
      <c r="J199" s="55"/>
      <c r="K199" s="49"/>
    </row>
    <row r="200" s="35" customFormat="1" customHeight="1" spans="1:11">
      <c r="A200" s="49">
        <v>191</v>
      </c>
      <c r="B200" s="49" t="s">
        <v>218</v>
      </c>
      <c r="C200" s="50">
        <v>20240908</v>
      </c>
      <c r="D200" s="51" t="s">
        <v>206</v>
      </c>
      <c r="E200" s="51" t="s">
        <v>28</v>
      </c>
      <c r="F200" s="50">
        <v>69</v>
      </c>
      <c r="G200" s="52">
        <v>52</v>
      </c>
      <c r="H200" s="52"/>
      <c r="I200" s="55">
        <f t="shared" si="9"/>
        <v>57.1</v>
      </c>
      <c r="J200" s="55"/>
      <c r="K200" s="49"/>
    </row>
    <row r="201" s="35" customFormat="1" customHeight="1" spans="1:11">
      <c r="A201" s="49">
        <v>192</v>
      </c>
      <c r="B201" s="49" t="s">
        <v>219</v>
      </c>
      <c r="C201" s="50">
        <v>20240909</v>
      </c>
      <c r="D201" s="51" t="s">
        <v>206</v>
      </c>
      <c r="E201" s="51" t="s">
        <v>28</v>
      </c>
      <c r="F201" s="50">
        <v>0</v>
      </c>
      <c r="G201" s="52">
        <v>0</v>
      </c>
      <c r="H201" s="52"/>
      <c r="I201" s="55">
        <f t="shared" si="9"/>
        <v>0</v>
      </c>
      <c r="J201" s="55"/>
      <c r="K201" s="49"/>
    </row>
    <row r="202" s="35" customFormat="1" customHeight="1" spans="1:11">
      <c r="A202" s="49">
        <v>193</v>
      </c>
      <c r="B202" s="49" t="s">
        <v>220</v>
      </c>
      <c r="C202" s="50">
        <v>20240910</v>
      </c>
      <c r="D202" s="51" t="s">
        <v>206</v>
      </c>
      <c r="E202" s="51" t="s">
        <v>28</v>
      </c>
      <c r="F202" s="50">
        <v>53.5</v>
      </c>
      <c r="G202" s="52">
        <v>42</v>
      </c>
      <c r="H202" s="52"/>
      <c r="I202" s="55">
        <f t="shared" si="9"/>
        <v>45.45</v>
      </c>
      <c r="J202" s="55"/>
      <c r="K202" s="49"/>
    </row>
    <row r="203" s="35" customFormat="1" customHeight="1" spans="1:11">
      <c r="A203" s="49">
        <v>194</v>
      </c>
      <c r="B203" s="49" t="s">
        <v>221</v>
      </c>
      <c r="C203" s="50">
        <v>20240911</v>
      </c>
      <c r="D203" s="51" t="s">
        <v>206</v>
      </c>
      <c r="E203" s="51" t="s">
        <v>28</v>
      </c>
      <c r="F203" s="50">
        <v>61.5</v>
      </c>
      <c r="G203" s="52">
        <v>73</v>
      </c>
      <c r="H203" s="52"/>
      <c r="I203" s="55">
        <f t="shared" si="9"/>
        <v>69.55</v>
      </c>
      <c r="J203" s="55"/>
      <c r="K203" s="49"/>
    </row>
    <row r="204" s="35" customFormat="1" customHeight="1" spans="1:11">
      <c r="A204" s="49">
        <v>195</v>
      </c>
      <c r="B204" s="49" t="s">
        <v>222</v>
      </c>
      <c r="C204" s="50">
        <v>20240912</v>
      </c>
      <c r="D204" s="51" t="s">
        <v>206</v>
      </c>
      <c r="E204" s="51" t="s">
        <v>28</v>
      </c>
      <c r="F204" s="50">
        <v>66</v>
      </c>
      <c r="G204" s="52">
        <v>56</v>
      </c>
      <c r="H204" s="52"/>
      <c r="I204" s="55">
        <f t="shared" si="9"/>
        <v>59</v>
      </c>
      <c r="J204" s="55"/>
      <c r="K204" s="49"/>
    </row>
    <row r="205" s="35" customFormat="1" customHeight="1" spans="1:11">
      <c r="A205" s="49">
        <v>196</v>
      </c>
      <c r="B205" s="49" t="s">
        <v>223</v>
      </c>
      <c r="C205" s="50">
        <v>20240913</v>
      </c>
      <c r="D205" s="51" t="s">
        <v>206</v>
      </c>
      <c r="E205" s="51" t="s">
        <v>28</v>
      </c>
      <c r="F205" s="50">
        <v>65.5</v>
      </c>
      <c r="G205" s="52">
        <v>47</v>
      </c>
      <c r="H205" s="52"/>
      <c r="I205" s="55">
        <f t="shared" si="9"/>
        <v>52.55</v>
      </c>
      <c r="J205" s="55"/>
      <c r="K205" s="49"/>
    </row>
    <row r="206" s="35" customFormat="1" customHeight="1" spans="1:11">
      <c r="A206" s="49">
        <v>197</v>
      </c>
      <c r="B206" s="49" t="s">
        <v>224</v>
      </c>
      <c r="C206" s="50">
        <v>20240914</v>
      </c>
      <c r="D206" s="51" t="s">
        <v>206</v>
      </c>
      <c r="E206" s="51" t="s">
        <v>28</v>
      </c>
      <c r="F206" s="50">
        <v>59.5</v>
      </c>
      <c r="G206" s="52">
        <v>62</v>
      </c>
      <c r="H206" s="52"/>
      <c r="I206" s="55">
        <f t="shared" si="9"/>
        <v>61.25</v>
      </c>
      <c r="J206" s="55"/>
      <c r="K206" s="49"/>
    </row>
    <row r="207" s="35" customFormat="1" customHeight="1" spans="1:11">
      <c r="A207" s="49">
        <v>198</v>
      </c>
      <c r="B207" s="49" t="s">
        <v>225</v>
      </c>
      <c r="C207" s="50">
        <v>20240915</v>
      </c>
      <c r="D207" s="51" t="s">
        <v>206</v>
      </c>
      <c r="E207" s="51" t="s">
        <v>28</v>
      </c>
      <c r="F207" s="50">
        <v>71.5</v>
      </c>
      <c r="G207" s="52">
        <v>52</v>
      </c>
      <c r="H207" s="52"/>
      <c r="I207" s="55">
        <f t="shared" si="9"/>
        <v>57.85</v>
      </c>
      <c r="J207" s="55"/>
      <c r="K207" s="49"/>
    </row>
    <row r="208" s="35" customFormat="1" customHeight="1" spans="1:11">
      <c r="A208" s="49">
        <v>199</v>
      </c>
      <c r="B208" s="49" t="s">
        <v>226</v>
      </c>
      <c r="C208" s="50">
        <v>20240916</v>
      </c>
      <c r="D208" s="51" t="s">
        <v>206</v>
      </c>
      <c r="E208" s="51" t="s">
        <v>28</v>
      </c>
      <c r="F208" s="50">
        <v>60</v>
      </c>
      <c r="G208" s="52">
        <v>70</v>
      </c>
      <c r="H208" s="52"/>
      <c r="I208" s="55">
        <f t="shared" si="9"/>
        <v>67</v>
      </c>
      <c r="J208" s="55"/>
      <c r="K208" s="49"/>
    </row>
    <row r="209" s="35" customFormat="1" customHeight="1" spans="1:11">
      <c r="A209" s="49">
        <v>200</v>
      </c>
      <c r="B209" s="49" t="s">
        <v>227</v>
      </c>
      <c r="C209" s="50">
        <v>20240917</v>
      </c>
      <c r="D209" s="51" t="s">
        <v>206</v>
      </c>
      <c r="E209" s="51" t="s">
        <v>28</v>
      </c>
      <c r="F209" s="50">
        <v>30.5</v>
      </c>
      <c r="G209" s="52">
        <v>56</v>
      </c>
      <c r="H209" s="52"/>
      <c r="I209" s="55">
        <f t="shared" si="9"/>
        <v>48.35</v>
      </c>
      <c r="J209" s="55"/>
      <c r="K209" s="49"/>
    </row>
    <row r="210" s="35" customFormat="1" customHeight="1" spans="1:11">
      <c r="A210" s="49">
        <v>201</v>
      </c>
      <c r="B210" s="49" t="s">
        <v>228</v>
      </c>
      <c r="C210" s="50">
        <v>20240918</v>
      </c>
      <c r="D210" s="51" t="s">
        <v>206</v>
      </c>
      <c r="E210" s="51" t="s">
        <v>28</v>
      </c>
      <c r="F210" s="50">
        <v>0</v>
      </c>
      <c r="G210" s="52">
        <v>0</v>
      </c>
      <c r="H210" s="52"/>
      <c r="I210" s="55">
        <f t="shared" si="9"/>
        <v>0</v>
      </c>
      <c r="J210" s="55"/>
      <c r="K210" s="49"/>
    </row>
    <row r="211" s="35" customFormat="1" customHeight="1" spans="1:11">
      <c r="A211" s="49">
        <v>202</v>
      </c>
      <c r="B211" s="49" t="s">
        <v>229</v>
      </c>
      <c r="C211" s="50">
        <v>20240919</v>
      </c>
      <c r="D211" s="51" t="s">
        <v>206</v>
      </c>
      <c r="E211" s="51" t="s">
        <v>28</v>
      </c>
      <c r="F211" s="50">
        <v>67.5</v>
      </c>
      <c r="G211" s="52">
        <v>51</v>
      </c>
      <c r="H211" s="52"/>
      <c r="I211" s="55">
        <f t="shared" si="9"/>
        <v>55.95</v>
      </c>
      <c r="J211" s="55"/>
      <c r="K211" s="49"/>
    </row>
    <row r="212" s="35" customFormat="1" customHeight="1" spans="1:11">
      <c r="A212" s="49">
        <v>203</v>
      </c>
      <c r="B212" s="49" t="s">
        <v>230</v>
      </c>
      <c r="C212" s="50">
        <v>20240920</v>
      </c>
      <c r="D212" s="51" t="s">
        <v>206</v>
      </c>
      <c r="E212" s="51" t="s">
        <v>28</v>
      </c>
      <c r="F212" s="50">
        <v>59.5</v>
      </c>
      <c r="G212" s="52">
        <v>63</v>
      </c>
      <c r="H212" s="52"/>
      <c r="I212" s="55">
        <f t="shared" si="9"/>
        <v>61.95</v>
      </c>
      <c r="J212" s="55"/>
      <c r="K212" s="49"/>
    </row>
    <row r="213" s="35" customFormat="1" customHeight="1" spans="1:11">
      <c r="A213" s="49">
        <v>204</v>
      </c>
      <c r="B213" s="49" t="s">
        <v>231</v>
      </c>
      <c r="C213" s="50">
        <v>20240921</v>
      </c>
      <c r="D213" s="51" t="s">
        <v>206</v>
      </c>
      <c r="E213" s="51" t="s">
        <v>28</v>
      </c>
      <c r="F213" s="50">
        <v>0</v>
      </c>
      <c r="G213" s="52">
        <v>0</v>
      </c>
      <c r="H213" s="52"/>
      <c r="I213" s="55">
        <f t="shared" si="9"/>
        <v>0</v>
      </c>
      <c r="J213" s="55"/>
      <c r="K213" s="49"/>
    </row>
    <row r="214" s="35" customFormat="1" customHeight="1" spans="1:11">
      <c r="A214" s="49">
        <v>205</v>
      </c>
      <c r="B214" s="49" t="s">
        <v>232</v>
      </c>
      <c r="C214" s="50">
        <v>20240922</v>
      </c>
      <c r="D214" s="51" t="s">
        <v>206</v>
      </c>
      <c r="E214" s="51" t="s">
        <v>28</v>
      </c>
      <c r="F214" s="50">
        <v>62.5</v>
      </c>
      <c r="G214" s="52">
        <v>56</v>
      </c>
      <c r="H214" s="52"/>
      <c r="I214" s="55">
        <f t="shared" si="9"/>
        <v>57.95</v>
      </c>
      <c r="J214" s="55"/>
      <c r="K214" s="49"/>
    </row>
    <row r="215" s="35" customFormat="1" customHeight="1" spans="1:11">
      <c r="A215" s="49">
        <v>206</v>
      </c>
      <c r="B215" s="49" t="s">
        <v>233</v>
      </c>
      <c r="C215" s="50">
        <v>20240923</v>
      </c>
      <c r="D215" s="51" t="s">
        <v>206</v>
      </c>
      <c r="E215" s="51" t="s">
        <v>28</v>
      </c>
      <c r="F215" s="50">
        <v>0</v>
      </c>
      <c r="G215" s="52">
        <v>0</v>
      </c>
      <c r="H215" s="52"/>
      <c r="I215" s="55">
        <f t="shared" si="9"/>
        <v>0</v>
      </c>
      <c r="J215" s="55"/>
      <c r="K215" s="49"/>
    </row>
    <row r="216" s="35" customFormat="1" customHeight="1" spans="1:11">
      <c r="A216" s="49">
        <v>207</v>
      </c>
      <c r="B216" s="49" t="s">
        <v>234</v>
      </c>
      <c r="C216" s="50">
        <v>20240924</v>
      </c>
      <c r="D216" s="51" t="s">
        <v>206</v>
      </c>
      <c r="E216" s="51" t="s">
        <v>28</v>
      </c>
      <c r="F216" s="50">
        <v>0</v>
      </c>
      <c r="G216" s="52">
        <v>0</v>
      </c>
      <c r="H216" s="52"/>
      <c r="I216" s="55">
        <f t="shared" si="9"/>
        <v>0</v>
      </c>
      <c r="J216" s="55"/>
      <c r="K216" s="49"/>
    </row>
    <row r="217" s="35" customFormat="1" customHeight="1" spans="1:11">
      <c r="A217" s="49">
        <v>208</v>
      </c>
      <c r="B217" s="49" t="s">
        <v>235</v>
      </c>
      <c r="C217" s="50">
        <v>20240925</v>
      </c>
      <c r="D217" s="51" t="s">
        <v>206</v>
      </c>
      <c r="E217" s="51" t="s">
        <v>28</v>
      </c>
      <c r="F217" s="50">
        <v>53.5</v>
      </c>
      <c r="G217" s="52">
        <v>50</v>
      </c>
      <c r="H217" s="52"/>
      <c r="I217" s="55">
        <f t="shared" si="9"/>
        <v>51.05</v>
      </c>
      <c r="J217" s="55"/>
      <c r="K217" s="49"/>
    </row>
    <row r="218" s="35" customFormat="1" customHeight="1" spans="1:11">
      <c r="A218" s="49">
        <v>209</v>
      </c>
      <c r="B218" s="49" t="s">
        <v>236</v>
      </c>
      <c r="C218" s="50">
        <v>20241001</v>
      </c>
      <c r="D218" s="51" t="s">
        <v>206</v>
      </c>
      <c r="E218" s="51" t="s">
        <v>28</v>
      </c>
      <c r="F218" s="50">
        <v>53.5</v>
      </c>
      <c r="G218" s="52">
        <v>50</v>
      </c>
      <c r="H218" s="52"/>
      <c r="I218" s="55">
        <f t="shared" si="9"/>
        <v>51.05</v>
      </c>
      <c r="J218" s="55"/>
      <c r="K218" s="49"/>
    </row>
    <row r="219" s="35" customFormat="1" customHeight="1" spans="1:11">
      <c r="A219" s="49">
        <v>210</v>
      </c>
      <c r="B219" s="49" t="s">
        <v>237</v>
      </c>
      <c r="C219" s="50">
        <v>20241002</v>
      </c>
      <c r="D219" s="51" t="s">
        <v>206</v>
      </c>
      <c r="E219" s="51" t="s">
        <v>28</v>
      </c>
      <c r="F219" s="50">
        <v>69.5</v>
      </c>
      <c r="G219" s="52">
        <v>65</v>
      </c>
      <c r="H219" s="52"/>
      <c r="I219" s="55">
        <f t="shared" si="9"/>
        <v>66.35</v>
      </c>
      <c r="J219" s="55"/>
      <c r="K219" s="49"/>
    </row>
    <row r="220" s="35" customFormat="1" customHeight="1" spans="1:11">
      <c r="A220" s="49">
        <v>211</v>
      </c>
      <c r="B220" s="49" t="s">
        <v>238</v>
      </c>
      <c r="C220" s="50">
        <v>20241003</v>
      </c>
      <c r="D220" s="51" t="s">
        <v>206</v>
      </c>
      <c r="E220" s="51" t="s">
        <v>28</v>
      </c>
      <c r="F220" s="50">
        <v>0</v>
      </c>
      <c r="G220" s="52">
        <v>0</v>
      </c>
      <c r="H220" s="52"/>
      <c r="I220" s="55">
        <f t="shared" si="9"/>
        <v>0</v>
      </c>
      <c r="J220" s="55"/>
      <c r="K220" s="49"/>
    </row>
    <row r="221" s="35" customFormat="1" customHeight="1" spans="1:11">
      <c r="A221" s="49">
        <v>212</v>
      </c>
      <c r="B221" s="49" t="s">
        <v>239</v>
      </c>
      <c r="C221" s="50">
        <v>20241004</v>
      </c>
      <c r="D221" s="51" t="s">
        <v>206</v>
      </c>
      <c r="E221" s="51" t="s">
        <v>28</v>
      </c>
      <c r="F221" s="50">
        <v>59</v>
      </c>
      <c r="G221" s="52">
        <v>60</v>
      </c>
      <c r="H221" s="52"/>
      <c r="I221" s="55">
        <f t="shared" si="9"/>
        <v>59.7</v>
      </c>
      <c r="J221" s="55"/>
      <c r="K221" s="49"/>
    </row>
    <row r="222" s="35" customFormat="1" customHeight="1" spans="1:11">
      <c r="A222" s="49">
        <v>213</v>
      </c>
      <c r="B222" s="49" t="s">
        <v>240</v>
      </c>
      <c r="C222" s="50">
        <v>20241005</v>
      </c>
      <c r="D222" s="51" t="s">
        <v>206</v>
      </c>
      <c r="E222" s="51" t="s">
        <v>28</v>
      </c>
      <c r="F222" s="50">
        <v>0</v>
      </c>
      <c r="G222" s="52">
        <v>0</v>
      </c>
      <c r="H222" s="52"/>
      <c r="I222" s="55">
        <f t="shared" si="9"/>
        <v>0</v>
      </c>
      <c r="J222" s="55"/>
      <c r="K222" s="49"/>
    </row>
    <row r="223" s="35" customFormat="1" customHeight="1" spans="1:11">
      <c r="A223" s="49">
        <v>214</v>
      </c>
      <c r="B223" s="49" t="s">
        <v>241</v>
      </c>
      <c r="C223" s="50">
        <v>20241006</v>
      </c>
      <c r="D223" s="51" t="s">
        <v>206</v>
      </c>
      <c r="E223" s="51" t="s">
        <v>28</v>
      </c>
      <c r="F223" s="50">
        <v>0</v>
      </c>
      <c r="G223" s="52">
        <v>0</v>
      </c>
      <c r="H223" s="52"/>
      <c r="I223" s="55">
        <f t="shared" si="9"/>
        <v>0</v>
      </c>
      <c r="J223" s="55"/>
      <c r="K223" s="49"/>
    </row>
    <row r="224" s="35" customFormat="1" customHeight="1" spans="1:11">
      <c r="A224" s="49">
        <v>215</v>
      </c>
      <c r="B224" s="49" t="s">
        <v>242</v>
      </c>
      <c r="C224" s="50">
        <v>20241007</v>
      </c>
      <c r="D224" s="51" t="s">
        <v>206</v>
      </c>
      <c r="E224" s="51" t="s">
        <v>28</v>
      </c>
      <c r="F224" s="50">
        <v>0</v>
      </c>
      <c r="G224" s="52">
        <v>0</v>
      </c>
      <c r="H224" s="52"/>
      <c r="I224" s="55">
        <f t="shared" si="9"/>
        <v>0</v>
      </c>
      <c r="J224" s="55"/>
      <c r="K224" s="49"/>
    </row>
    <row r="225" s="35" customFormat="1" customHeight="1" spans="1:11">
      <c r="A225" s="49">
        <v>216</v>
      </c>
      <c r="B225" s="49" t="s">
        <v>243</v>
      </c>
      <c r="C225" s="50">
        <v>20241008</v>
      </c>
      <c r="D225" s="51" t="s">
        <v>206</v>
      </c>
      <c r="E225" s="51" t="s">
        <v>28</v>
      </c>
      <c r="F225" s="50">
        <v>70</v>
      </c>
      <c r="G225" s="52">
        <v>58</v>
      </c>
      <c r="H225" s="52"/>
      <c r="I225" s="55">
        <f t="shared" si="9"/>
        <v>61.6</v>
      </c>
      <c r="J225" s="55"/>
      <c r="K225" s="49"/>
    </row>
    <row r="226" s="35" customFormat="1" customHeight="1" spans="1:11">
      <c r="A226" s="49">
        <v>217</v>
      </c>
      <c r="B226" s="49" t="s">
        <v>244</v>
      </c>
      <c r="C226" s="50">
        <v>20241009</v>
      </c>
      <c r="D226" s="51" t="s">
        <v>206</v>
      </c>
      <c r="E226" s="51" t="s">
        <v>28</v>
      </c>
      <c r="F226" s="50">
        <v>65.5</v>
      </c>
      <c r="G226" s="52">
        <v>58</v>
      </c>
      <c r="H226" s="52"/>
      <c r="I226" s="55">
        <f t="shared" si="9"/>
        <v>60.25</v>
      </c>
      <c r="J226" s="55"/>
      <c r="K226" s="49"/>
    </row>
    <row r="227" s="35" customFormat="1" customHeight="1" spans="1:11">
      <c r="A227" s="49">
        <v>218</v>
      </c>
      <c r="B227" s="49" t="s">
        <v>245</v>
      </c>
      <c r="C227" s="50">
        <v>20241010</v>
      </c>
      <c r="D227" s="51" t="s">
        <v>206</v>
      </c>
      <c r="E227" s="51" t="s">
        <v>28</v>
      </c>
      <c r="F227" s="50">
        <v>56</v>
      </c>
      <c r="G227" s="52">
        <v>55</v>
      </c>
      <c r="H227" s="52"/>
      <c r="I227" s="55">
        <f t="shared" si="9"/>
        <v>55.3</v>
      </c>
      <c r="J227" s="55"/>
      <c r="K227" s="49"/>
    </row>
    <row r="228" s="35" customFormat="1" customHeight="1" spans="1:11">
      <c r="A228" s="49">
        <v>219</v>
      </c>
      <c r="B228" s="49" t="s">
        <v>246</v>
      </c>
      <c r="C228" s="50">
        <v>20241011</v>
      </c>
      <c r="D228" s="51" t="s">
        <v>206</v>
      </c>
      <c r="E228" s="51" t="s">
        <v>28</v>
      </c>
      <c r="F228" s="50">
        <v>59</v>
      </c>
      <c r="G228" s="52">
        <v>90</v>
      </c>
      <c r="H228" s="52"/>
      <c r="I228" s="55">
        <f t="shared" si="9"/>
        <v>80.7</v>
      </c>
      <c r="J228" s="55"/>
      <c r="K228" s="49"/>
    </row>
    <row r="229" s="35" customFormat="1" customHeight="1" spans="1:11">
      <c r="A229" s="49">
        <v>220</v>
      </c>
      <c r="B229" s="49" t="s">
        <v>247</v>
      </c>
      <c r="C229" s="50">
        <v>20241012</v>
      </c>
      <c r="D229" s="51" t="s">
        <v>206</v>
      </c>
      <c r="E229" s="51" t="s">
        <v>28</v>
      </c>
      <c r="F229" s="50">
        <v>0</v>
      </c>
      <c r="G229" s="52">
        <v>0</v>
      </c>
      <c r="H229" s="52"/>
      <c r="I229" s="55">
        <f t="shared" si="9"/>
        <v>0</v>
      </c>
      <c r="J229" s="55"/>
      <c r="K229" s="49"/>
    </row>
    <row r="230" s="35" customFormat="1" customHeight="1" spans="1:11">
      <c r="A230" s="49">
        <v>221</v>
      </c>
      <c r="B230" s="49" t="s">
        <v>248</v>
      </c>
      <c r="C230" s="50">
        <v>20241013</v>
      </c>
      <c r="D230" s="51" t="s">
        <v>206</v>
      </c>
      <c r="E230" s="51" t="s">
        <v>28</v>
      </c>
      <c r="F230" s="50">
        <v>53.5</v>
      </c>
      <c r="G230" s="52">
        <v>46</v>
      </c>
      <c r="H230" s="52"/>
      <c r="I230" s="55">
        <f t="shared" si="9"/>
        <v>48.25</v>
      </c>
      <c r="J230" s="55"/>
      <c r="K230" s="49"/>
    </row>
    <row r="231" s="35" customFormat="1" customHeight="1" spans="1:11">
      <c r="A231" s="49">
        <v>222</v>
      </c>
      <c r="B231" s="49" t="s">
        <v>249</v>
      </c>
      <c r="C231" s="50">
        <v>20241014</v>
      </c>
      <c r="D231" s="51" t="s">
        <v>206</v>
      </c>
      <c r="E231" s="51" t="s">
        <v>28</v>
      </c>
      <c r="F231" s="50">
        <v>50.5</v>
      </c>
      <c r="G231" s="52">
        <v>70</v>
      </c>
      <c r="H231" s="52"/>
      <c r="I231" s="55">
        <f t="shared" si="9"/>
        <v>64.15</v>
      </c>
      <c r="J231" s="55"/>
      <c r="K231" s="49"/>
    </row>
    <row r="232" s="35" customFormat="1" customHeight="1" spans="1:11">
      <c r="A232" s="49">
        <v>223</v>
      </c>
      <c r="B232" s="49" t="s">
        <v>250</v>
      </c>
      <c r="C232" s="50">
        <v>20241015</v>
      </c>
      <c r="D232" s="51" t="s">
        <v>206</v>
      </c>
      <c r="E232" s="51" t="s">
        <v>28</v>
      </c>
      <c r="F232" s="50">
        <v>61.5</v>
      </c>
      <c r="G232" s="52">
        <v>55</v>
      </c>
      <c r="H232" s="52">
        <v>10</v>
      </c>
      <c r="I232" s="55">
        <f>F232*30%+G232*70%</f>
        <v>56.95</v>
      </c>
      <c r="J232" s="55"/>
      <c r="K232" s="49"/>
    </row>
    <row r="233" s="35" customFormat="1" customHeight="1" spans="1:11">
      <c r="A233" s="49">
        <v>224</v>
      </c>
      <c r="B233" s="49" t="s">
        <v>251</v>
      </c>
      <c r="C233" s="50">
        <v>20241016</v>
      </c>
      <c r="D233" s="51" t="s">
        <v>206</v>
      </c>
      <c r="E233" s="51" t="s">
        <v>28</v>
      </c>
      <c r="F233" s="50">
        <v>51.5</v>
      </c>
      <c r="G233" s="52">
        <v>60</v>
      </c>
      <c r="H233" s="52"/>
      <c r="I233" s="55">
        <f t="shared" ref="I233:I244" si="10">F233*30%+G233*70%+H233</f>
        <v>57.45</v>
      </c>
      <c r="J233" s="55"/>
      <c r="K233" s="49"/>
    </row>
    <row r="234" s="35" customFormat="1" customHeight="1" spans="1:11">
      <c r="A234" s="49">
        <v>225</v>
      </c>
      <c r="B234" s="49" t="s">
        <v>252</v>
      </c>
      <c r="C234" s="50">
        <v>20241017</v>
      </c>
      <c r="D234" s="51" t="s">
        <v>206</v>
      </c>
      <c r="E234" s="51" t="s">
        <v>28</v>
      </c>
      <c r="F234" s="50">
        <v>54.5</v>
      </c>
      <c r="G234" s="52">
        <v>65</v>
      </c>
      <c r="H234" s="52"/>
      <c r="I234" s="55">
        <f t="shared" si="10"/>
        <v>61.85</v>
      </c>
      <c r="J234" s="55"/>
      <c r="K234" s="49"/>
    </row>
    <row r="235" s="35" customFormat="1" customHeight="1" spans="1:11">
      <c r="A235" s="49">
        <v>226</v>
      </c>
      <c r="B235" s="49" t="s">
        <v>253</v>
      </c>
      <c r="C235" s="50">
        <v>20241018</v>
      </c>
      <c r="D235" s="51" t="s">
        <v>206</v>
      </c>
      <c r="E235" s="51" t="s">
        <v>28</v>
      </c>
      <c r="F235" s="50">
        <v>0</v>
      </c>
      <c r="G235" s="52">
        <v>0</v>
      </c>
      <c r="H235" s="52"/>
      <c r="I235" s="55">
        <f t="shared" si="10"/>
        <v>0</v>
      </c>
      <c r="J235" s="55"/>
      <c r="K235" s="49"/>
    </row>
    <row r="236" s="35" customFormat="1" customHeight="1" spans="1:11">
      <c r="A236" s="49">
        <v>227</v>
      </c>
      <c r="B236" s="49" t="s">
        <v>254</v>
      </c>
      <c r="C236" s="50">
        <v>20241019</v>
      </c>
      <c r="D236" s="51" t="s">
        <v>206</v>
      </c>
      <c r="E236" s="51" t="s">
        <v>28</v>
      </c>
      <c r="F236" s="50">
        <v>57.5</v>
      </c>
      <c r="G236" s="52">
        <v>80</v>
      </c>
      <c r="H236" s="52"/>
      <c r="I236" s="55">
        <f t="shared" si="10"/>
        <v>73.25</v>
      </c>
      <c r="J236" s="55"/>
      <c r="K236" s="49"/>
    </row>
    <row r="237" s="35" customFormat="1" customHeight="1" spans="1:11">
      <c r="A237" s="49">
        <v>228</v>
      </c>
      <c r="B237" s="49" t="s">
        <v>255</v>
      </c>
      <c r="C237" s="50">
        <v>20241020</v>
      </c>
      <c r="D237" s="51" t="s">
        <v>206</v>
      </c>
      <c r="E237" s="51" t="s">
        <v>28</v>
      </c>
      <c r="F237" s="50">
        <v>58.5</v>
      </c>
      <c r="G237" s="52">
        <v>82</v>
      </c>
      <c r="H237" s="52"/>
      <c r="I237" s="55">
        <f t="shared" si="10"/>
        <v>74.95</v>
      </c>
      <c r="J237" s="55"/>
      <c r="K237" s="49"/>
    </row>
    <row r="238" s="35" customFormat="1" customHeight="1" spans="1:11">
      <c r="A238" s="49">
        <v>229</v>
      </c>
      <c r="B238" s="49" t="s">
        <v>256</v>
      </c>
      <c r="C238" s="50">
        <v>20241021</v>
      </c>
      <c r="D238" s="51" t="s">
        <v>206</v>
      </c>
      <c r="E238" s="51" t="s">
        <v>28</v>
      </c>
      <c r="F238" s="50">
        <v>39.5</v>
      </c>
      <c r="G238" s="52">
        <v>61</v>
      </c>
      <c r="H238" s="52"/>
      <c r="I238" s="55">
        <f t="shared" si="10"/>
        <v>54.55</v>
      </c>
      <c r="J238" s="55"/>
      <c r="K238" s="49"/>
    </row>
    <row r="239" s="35" customFormat="1" customHeight="1" spans="1:11">
      <c r="A239" s="49">
        <v>230</v>
      </c>
      <c r="B239" s="49" t="s">
        <v>257</v>
      </c>
      <c r="C239" s="50">
        <v>20241022</v>
      </c>
      <c r="D239" s="51" t="s">
        <v>206</v>
      </c>
      <c r="E239" s="51" t="s">
        <v>28</v>
      </c>
      <c r="F239" s="50">
        <v>66.5</v>
      </c>
      <c r="G239" s="52">
        <v>82</v>
      </c>
      <c r="H239" s="52"/>
      <c r="I239" s="55">
        <f t="shared" si="10"/>
        <v>77.35</v>
      </c>
      <c r="J239" s="55"/>
      <c r="K239" s="49"/>
    </row>
    <row r="240" s="35" customFormat="1" customHeight="1" spans="1:11">
      <c r="A240" s="49">
        <v>231</v>
      </c>
      <c r="B240" s="49" t="s">
        <v>258</v>
      </c>
      <c r="C240" s="50">
        <v>20241023</v>
      </c>
      <c r="D240" s="51" t="s">
        <v>206</v>
      </c>
      <c r="E240" s="51" t="s">
        <v>28</v>
      </c>
      <c r="F240" s="50">
        <v>47.5</v>
      </c>
      <c r="G240" s="52">
        <v>73</v>
      </c>
      <c r="H240" s="52"/>
      <c r="I240" s="55">
        <f t="shared" si="10"/>
        <v>65.35</v>
      </c>
      <c r="J240" s="55"/>
      <c r="K240" s="49"/>
    </row>
    <row r="241" s="35" customFormat="1" customHeight="1" spans="1:11">
      <c r="A241" s="49">
        <v>232</v>
      </c>
      <c r="B241" s="49" t="s">
        <v>259</v>
      </c>
      <c r="C241" s="50">
        <v>20241024</v>
      </c>
      <c r="D241" s="51" t="s">
        <v>206</v>
      </c>
      <c r="E241" s="51" t="s">
        <v>28</v>
      </c>
      <c r="F241" s="50">
        <v>49</v>
      </c>
      <c r="G241" s="52">
        <v>65</v>
      </c>
      <c r="H241" s="52"/>
      <c r="I241" s="55">
        <f t="shared" si="10"/>
        <v>60.2</v>
      </c>
      <c r="J241" s="55"/>
      <c r="K241" s="49"/>
    </row>
    <row r="242" s="35" customFormat="1" customHeight="1" spans="1:11">
      <c r="A242" s="49">
        <v>233</v>
      </c>
      <c r="B242" s="49" t="s">
        <v>260</v>
      </c>
      <c r="C242" s="50">
        <v>20241025</v>
      </c>
      <c r="D242" s="51" t="s">
        <v>206</v>
      </c>
      <c r="E242" s="51" t="s">
        <v>28</v>
      </c>
      <c r="F242" s="50">
        <v>59.5</v>
      </c>
      <c r="G242" s="52">
        <v>53</v>
      </c>
      <c r="H242" s="52"/>
      <c r="I242" s="55">
        <f t="shared" si="10"/>
        <v>54.95</v>
      </c>
      <c r="J242" s="55"/>
      <c r="K242" s="49"/>
    </row>
    <row r="243" s="35" customFormat="1" customHeight="1" spans="1:11">
      <c r="A243" s="49">
        <v>234</v>
      </c>
      <c r="B243" s="49" t="s">
        <v>261</v>
      </c>
      <c r="C243" s="50">
        <v>20241101</v>
      </c>
      <c r="D243" s="51" t="s">
        <v>206</v>
      </c>
      <c r="E243" s="51" t="s">
        <v>28</v>
      </c>
      <c r="F243" s="50">
        <v>0</v>
      </c>
      <c r="G243" s="52">
        <v>0</v>
      </c>
      <c r="H243" s="52"/>
      <c r="I243" s="55">
        <f t="shared" si="10"/>
        <v>0</v>
      </c>
      <c r="J243" s="55"/>
      <c r="K243" s="49"/>
    </row>
    <row r="244" s="35" customFormat="1" customHeight="1" spans="1:11">
      <c r="A244" s="49">
        <v>235</v>
      </c>
      <c r="B244" s="49" t="s">
        <v>262</v>
      </c>
      <c r="C244" s="50">
        <v>20241102</v>
      </c>
      <c r="D244" s="51" t="s">
        <v>206</v>
      </c>
      <c r="E244" s="51" t="s">
        <v>28</v>
      </c>
      <c r="F244" s="50">
        <v>54</v>
      </c>
      <c r="G244" s="52">
        <v>70</v>
      </c>
      <c r="H244" s="52"/>
      <c r="I244" s="55">
        <f t="shared" si="10"/>
        <v>65.2</v>
      </c>
      <c r="J244" s="55"/>
      <c r="K244" s="49"/>
    </row>
    <row r="245" s="35" customFormat="1" customHeight="1" spans="1:11">
      <c r="A245" s="49">
        <v>236</v>
      </c>
      <c r="B245" s="49" t="s">
        <v>263</v>
      </c>
      <c r="C245" s="50">
        <v>20241103</v>
      </c>
      <c r="D245" s="51" t="s">
        <v>206</v>
      </c>
      <c r="E245" s="51" t="s">
        <v>28</v>
      </c>
      <c r="F245" s="50">
        <v>54.5</v>
      </c>
      <c r="G245" s="52">
        <v>58</v>
      </c>
      <c r="H245" s="52">
        <v>10</v>
      </c>
      <c r="I245" s="55">
        <f>F245*30%+G245*70%</f>
        <v>56.95</v>
      </c>
      <c r="J245" s="55"/>
      <c r="K245" s="49"/>
    </row>
    <row r="246" s="35" customFormat="1" customHeight="1" spans="1:11">
      <c r="A246" s="49">
        <v>237</v>
      </c>
      <c r="B246" s="49" t="s">
        <v>264</v>
      </c>
      <c r="C246" s="50">
        <v>20241104</v>
      </c>
      <c r="D246" s="51" t="s">
        <v>206</v>
      </c>
      <c r="E246" s="51" t="s">
        <v>28</v>
      </c>
      <c r="F246" s="50">
        <v>59.5</v>
      </c>
      <c r="G246" s="52">
        <v>57</v>
      </c>
      <c r="H246" s="52"/>
      <c r="I246" s="55">
        <f t="shared" ref="I246:I290" si="11">F246*30%+G246*70%+H246</f>
        <v>57.75</v>
      </c>
      <c r="J246" s="55"/>
      <c r="K246" s="49"/>
    </row>
    <row r="247" s="35" customFormat="1" customHeight="1" spans="1:11">
      <c r="A247" s="49">
        <v>238</v>
      </c>
      <c r="B247" s="49" t="s">
        <v>265</v>
      </c>
      <c r="C247" s="50">
        <v>20241105</v>
      </c>
      <c r="D247" s="51" t="s">
        <v>206</v>
      </c>
      <c r="E247" s="51" t="s">
        <v>28</v>
      </c>
      <c r="F247" s="50">
        <v>0</v>
      </c>
      <c r="G247" s="52">
        <v>0</v>
      </c>
      <c r="H247" s="52"/>
      <c r="I247" s="55">
        <f t="shared" si="11"/>
        <v>0</v>
      </c>
      <c r="J247" s="55"/>
      <c r="K247" s="49"/>
    </row>
    <row r="248" s="35" customFormat="1" customHeight="1" spans="1:11">
      <c r="A248" s="49">
        <v>239</v>
      </c>
      <c r="B248" s="49" t="s">
        <v>266</v>
      </c>
      <c r="C248" s="50">
        <v>20241106</v>
      </c>
      <c r="D248" s="51" t="s">
        <v>206</v>
      </c>
      <c r="E248" s="51" t="s">
        <v>28</v>
      </c>
      <c r="F248" s="50">
        <v>54</v>
      </c>
      <c r="G248" s="52">
        <v>44</v>
      </c>
      <c r="H248" s="52"/>
      <c r="I248" s="55">
        <f t="shared" si="11"/>
        <v>47</v>
      </c>
      <c r="J248" s="55"/>
      <c r="K248" s="49"/>
    </row>
    <row r="249" s="35" customFormat="1" customHeight="1" spans="1:11">
      <c r="A249" s="49">
        <v>240</v>
      </c>
      <c r="B249" s="49" t="s">
        <v>267</v>
      </c>
      <c r="C249" s="50">
        <v>20241107</v>
      </c>
      <c r="D249" s="51" t="s">
        <v>206</v>
      </c>
      <c r="E249" s="51" t="s">
        <v>28</v>
      </c>
      <c r="F249" s="50">
        <v>59.5</v>
      </c>
      <c r="G249" s="52">
        <v>45</v>
      </c>
      <c r="H249" s="52"/>
      <c r="I249" s="55">
        <f t="shared" si="11"/>
        <v>49.35</v>
      </c>
      <c r="J249" s="55"/>
      <c r="K249" s="49"/>
    </row>
    <row r="250" s="35" customFormat="1" customHeight="1" spans="1:11">
      <c r="A250" s="49">
        <v>241</v>
      </c>
      <c r="B250" s="49" t="s">
        <v>268</v>
      </c>
      <c r="C250" s="50">
        <v>20241108</v>
      </c>
      <c r="D250" s="51" t="s">
        <v>206</v>
      </c>
      <c r="E250" s="51" t="s">
        <v>28</v>
      </c>
      <c r="F250" s="50">
        <v>52</v>
      </c>
      <c r="G250" s="52">
        <v>73</v>
      </c>
      <c r="H250" s="52"/>
      <c r="I250" s="55">
        <f t="shared" si="11"/>
        <v>66.7</v>
      </c>
      <c r="J250" s="55"/>
      <c r="K250" s="49"/>
    </row>
    <row r="251" s="35" customFormat="1" customHeight="1" spans="1:11">
      <c r="A251" s="49">
        <v>242</v>
      </c>
      <c r="B251" s="49" t="s">
        <v>269</v>
      </c>
      <c r="C251" s="50">
        <v>20241109</v>
      </c>
      <c r="D251" s="51" t="s">
        <v>206</v>
      </c>
      <c r="E251" s="51" t="s">
        <v>28</v>
      </c>
      <c r="F251" s="50">
        <v>0</v>
      </c>
      <c r="G251" s="52">
        <v>0</v>
      </c>
      <c r="H251" s="52"/>
      <c r="I251" s="55">
        <f t="shared" si="11"/>
        <v>0</v>
      </c>
      <c r="J251" s="55"/>
      <c r="K251" s="49"/>
    </row>
    <row r="252" s="35" customFormat="1" customHeight="1" spans="1:11">
      <c r="A252" s="49">
        <v>243</v>
      </c>
      <c r="B252" s="49" t="s">
        <v>270</v>
      </c>
      <c r="C252" s="50">
        <v>20241110</v>
      </c>
      <c r="D252" s="51" t="s">
        <v>206</v>
      </c>
      <c r="E252" s="51" t="s">
        <v>28</v>
      </c>
      <c r="F252" s="50">
        <v>58.5</v>
      </c>
      <c r="G252" s="52">
        <v>56</v>
      </c>
      <c r="H252" s="52"/>
      <c r="I252" s="55">
        <f t="shared" si="11"/>
        <v>56.75</v>
      </c>
      <c r="J252" s="55"/>
      <c r="K252" s="49"/>
    </row>
    <row r="253" s="35" customFormat="1" customHeight="1" spans="1:11">
      <c r="A253" s="49">
        <v>244</v>
      </c>
      <c r="B253" s="49" t="s">
        <v>271</v>
      </c>
      <c r="C253" s="50">
        <v>20241111</v>
      </c>
      <c r="D253" s="51" t="s">
        <v>206</v>
      </c>
      <c r="E253" s="51" t="s">
        <v>28</v>
      </c>
      <c r="F253" s="50">
        <v>64.5</v>
      </c>
      <c r="G253" s="52">
        <v>67</v>
      </c>
      <c r="H253" s="52"/>
      <c r="I253" s="55">
        <f t="shared" si="11"/>
        <v>66.25</v>
      </c>
      <c r="J253" s="55"/>
      <c r="K253" s="49"/>
    </row>
    <row r="254" s="35" customFormat="1" customHeight="1" spans="1:11">
      <c r="A254" s="49">
        <v>245</v>
      </c>
      <c r="B254" s="49" t="s">
        <v>272</v>
      </c>
      <c r="C254" s="50">
        <v>20241112</v>
      </c>
      <c r="D254" s="51" t="s">
        <v>206</v>
      </c>
      <c r="E254" s="51" t="s">
        <v>28</v>
      </c>
      <c r="F254" s="50">
        <v>0</v>
      </c>
      <c r="G254" s="52">
        <v>0</v>
      </c>
      <c r="H254" s="52"/>
      <c r="I254" s="55">
        <f t="shared" si="11"/>
        <v>0</v>
      </c>
      <c r="J254" s="55"/>
      <c r="K254" s="49"/>
    </row>
    <row r="255" s="35" customFormat="1" customHeight="1" spans="1:11">
      <c r="A255" s="49">
        <v>246</v>
      </c>
      <c r="B255" s="49" t="s">
        <v>273</v>
      </c>
      <c r="C255" s="50">
        <v>20241113</v>
      </c>
      <c r="D255" s="51" t="s">
        <v>206</v>
      </c>
      <c r="E255" s="51" t="s">
        <v>28</v>
      </c>
      <c r="F255" s="50">
        <v>50</v>
      </c>
      <c r="G255" s="52">
        <v>46</v>
      </c>
      <c r="H255" s="52"/>
      <c r="I255" s="55">
        <f t="shared" si="11"/>
        <v>47.2</v>
      </c>
      <c r="J255" s="55"/>
      <c r="K255" s="49"/>
    </row>
    <row r="256" s="35" customFormat="1" customHeight="1" spans="1:11">
      <c r="A256" s="49">
        <v>247</v>
      </c>
      <c r="B256" s="49" t="s">
        <v>274</v>
      </c>
      <c r="C256" s="50">
        <v>20241114</v>
      </c>
      <c r="D256" s="51" t="s">
        <v>206</v>
      </c>
      <c r="E256" s="51" t="s">
        <v>28</v>
      </c>
      <c r="F256" s="50">
        <v>68.5</v>
      </c>
      <c r="G256" s="52">
        <v>54</v>
      </c>
      <c r="H256" s="52"/>
      <c r="I256" s="55">
        <f t="shared" si="11"/>
        <v>58.35</v>
      </c>
      <c r="J256" s="55"/>
      <c r="K256" s="49"/>
    </row>
    <row r="257" s="35" customFormat="1" customHeight="1" spans="1:11">
      <c r="A257" s="49">
        <v>248</v>
      </c>
      <c r="B257" s="49" t="s">
        <v>275</v>
      </c>
      <c r="C257" s="50">
        <v>20241115</v>
      </c>
      <c r="D257" s="51" t="s">
        <v>206</v>
      </c>
      <c r="E257" s="51" t="s">
        <v>28</v>
      </c>
      <c r="F257" s="50">
        <v>57.5</v>
      </c>
      <c r="G257" s="52">
        <v>56</v>
      </c>
      <c r="H257" s="52"/>
      <c r="I257" s="55">
        <f t="shared" si="11"/>
        <v>56.45</v>
      </c>
      <c r="J257" s="55"/>
      <c r="K257" s="49"/>
    </row>
    <row r="258" s="35" customFormat="1" customHeight="1" spans="1:11">
      <c r="A258" s="49">
        <v>249</v>
      </c>
      <c r="B258" s="49" t="s">
        <v>276</v>
      </c>
      <c r="C258" s="50">
        <v>20241116</v>
      </c>
      <c r="D258" s="51" t="s">
        <v>206</v>
      </c>
      <c r="E258" s="51" t="s">
        <v>28</v>
      </c>
      <c r="F258" s="50">
        <v>53</v>
      </c>
      <c r="G258" s="52">
        <v>56</v>
      </c>
      <c r="H258" s="52"/>
      <c r="I258" s="55">
        <f t="shared" si="11"/>
        <v>55.1</v>
      </c>
      <c r="J258" s="55"/>
      <c r="K258" s="49"/>
    </row>
    <row r="259" s="35" customFormat="1" customHeight="1" spans="1:11">
      <c r="A259" s="49">
        <v>250</v>
      </c>
      <c r="B259" s="49" t="s">
        <v>277</v>
      </c>
      <c r="C259" s="50">
        <v>20241117</v>
      </c>
      <c r="D259" s="51" t="s">
        <v>206</v>
      </c>
      <c r="E259" s="51" t="s">
        <v>28</v>
      </c>
      <c r="F259" s="50">
        <v>55</v>
      </c>
      <c r="G259" s="52">
        <v>67</v>
      </c>
      <c r="H259" s="52"/>
      <c r="I259" s="55">
        <f t="shared" si="11"/>
        <v>63.4</v>
      </c>
      <c r="J259" s="55"/>
      <c r="K259" s="49"/>
    </row>
    <row r="260" s="35" customFormat="1" customHeight="1" spans="1:11">
      <c r="A260" s="49">
        <v>251</v>
      </c>
      <c r="B260" s="49" t="s">
        <v>278</v>
      </c>
      <c r="C260" s="50">
        <v>20241118</v>
      </c>
      <c r="D260" s="51" t="s">
        <v>206</v>
      </c>
      <c r="E260" s="51" t="s">
        <v>28</v>
      </c>
      <c r="F260" s="50">
        <v>59</v>
      </c>
      <c r="G260" s="52">
        <v>68</v>
      </c>
      <c r="H260" s="52"/>
      <c r="I260" s="55">
        <f t="shared" si="11"/>
        <v>65.3</v>
      </c>
      <c r="J260" s="55"/>
      <c r="K260" s="49"/>
    </row>
    <row r="261" s="35" customFormat="1" customHeight="1" spans="1:11">
      <c r="A261" s="49">
        <v>252</v>
      </c>
      <c r="B261" s="49" t="s">
        <v>279</v>
      </c>
      <c r="C261" s="50">
        <v>20241119</v>
      </c>
      <c r="D261" s="51" t="s">
        <v>206</v>
      </c>
      <c r="E261" s="51" t="s">
        <v>28</v>
      </c>
      <c r="F261" s="50">
        <v>59</v>
      </c>
      <c r="G261" s="52">
        <v>63</v>
      </c>
      <c r="H261" s="52"/>
      <c r="I261" s="55">
        <f t="shared" si="11"/>
        <v>61.8</v>
      </c>
      <c r="J261" s="55"/>
      <c r="K261" s="49"/>
    </row>
    <row r="262" s="35" customFormat="1" customHeight="1" spans="1:11">
      <c r="A262" s="49">
        <v>253</v>
      </c>
      <c r="B262" s="49" t="s">
        <v>280</v>
      </c>
      <c r="C262" s="50">
        <v>20241120</v>
      </c>
      <c r="D262" s="51" t="s">
        <v>206</v>
      </c>
      <c r="E262" s="51" t="s">
        <v>28</v>
      </c>
      <c r="F262" s="50">
        <v>60.5</v>
      </c>
      <c r="G262" s="52">
        <v>82</v>
      </c>
      <c r="H262" s="52"/>
      <c r="I262" s="55">
        <f t="shared" si="11"/>
        <v>75.55</v>
      </c>
      <c r="J262" s="55"/>
      <c r="K262" s="49"/>
    </row>
    <row r="263" s="35" customFormat="1" customHeight="1" spans="1:11">
      <c r="A263" s="49">
        <v>254</v>
      </c>
      <c r="B263" s="49" t="s">
        <v>281</v>
      </c>
      <c r="C263" s="50">
        <v>20241121</v>
      </c>
      <c r="D263" s="51" t="s">
        <v>206</v>
      </c>
      <c r="E263" s="51" t="s">
        <v>28</v>
      </c>
      <c r="F263" s="50">
        <v>60.5</v>
      </c>
      <c r="G263" s="52">
        <v>61</v>
      </c>
      <c r="H263" s="52"/>
      <c r="I263" s="55">
        <f t="shared" si="11"/>
        <v>60.85</v>
      </c>
      <c r="J263" s="55"/>
      <c r="K263" s="49"/>
    </row>
    <row r="264" s="35" customFormat="1" customHeight="1" spans="1:11">
      <c r="A264" s="49">
        <v>255</v>
      </c>
      <c r="B264" s="49" t="s">
        <v>282</v>
      </c>
      <c r="C264" s="50">
        <v>20241122</v>
      </c>
      <c r="D264" s="51" t="s">
        <v>206</v>
      </c>
      <c r="E264" s="51" t="s">
        <v>28</v>
      </c>
      <c r="F264" s="50">
        <v>0</v>
      </c>
      <c r="G264" s="52">
        <v>0</v>
      </c>
      <c r="H264" s="52"/>
      <c r="I264" s="55">
        <f t="shared" si="11"/>
        <v>0</v>
      </c>
      <c r="J264" s="55"/>
      <c r="K264" s="49"/>
    </row>
    <row r="265" s="35" customFormat="1" customHeight="1" spans="1:11">
      <c r="A265" s="49">
        <v>256</v>
      </c>
      <c r="B265" s="49" t="s">
        <v>283</v>
      </c>
      <c r="C265" s="50">
        <v>20241123</v>
      </c>
      <c r="D265" s="51" t="s">
        <v>206</v>
      </c>
      <c r="E265" s="51" t="s">
        <v>28</v>
      </c>
      <c r="F265" s="50">
        <v>0</v>
      </c>
      <c r="G265" s="52">
        <v>0</v>
      </c>
      <c r="H265" s="52"/>
      <c r="I265" s="55">
        <f t="shared" si="11"/>
        <v>0</v>
      </c>
      <c r="J265" s="55"/>
      <c r="K265" s="49"/>
    </row>
    <row r="266" s="35" customFormat="1" customHeight="1" spans="1:11">
      <c r="A266" s="49">
        <v>257</v>
      </c>
      <c r="B266" s="49" t="s">
        <v>284</v>
      </c>
      <c r="C266" s="50">
        <v>20241124</v>
      </c>
      <c r="D266" s="51" t="s">
        <v>206</v>
      </c>
      <c r="E266" s="51" t="s">
        <v>28</v>
      </c>
      <c r="F266" s="50">
        <v>66</v>
      </c>
      <c r="G266" s="52">
        <v>78</v>
      </c>
      <c r="H266" s="52">
        <v>10</v>
      </c>
      <c r="I266" s="55">
        <f t="shared" si="11"/>
        <v>84.4</v>
      </c>
      <c r="J266" s="55"/>
      <c r="K266" s="49"/>
    </row>
    <row r="267" s="35" customFormat="1" customHeight="1" spans="1:11">
      <c r="A267" s="49">
        <v>258</v>
      </c>
      <c r="B267" s="49" t="s">
        <v>285</v>
      </c>
      <c r="C267" s="50">
        <v>20241125</v>
      </c>
      <c r="D267" s="51" t="s">
        <v>206</v>
      </c>
      <c r="E267" s="51" t="s">
        <v>28</v>
      </c>
      <c r="F267" s="50">
        <v>0</v>
      </c>
      <c r="G267" s="52">
        <v>0</v>
      </c>
      <c r="H267" s="52"/>
      <c r="I267" s="55">
        <f t="shared" si="11"/>
        <v>0</v>
      </c>
      <c r="J267" s="55"/>
      <c r="K267" s="49"/>
    </row>
    <row r="268" s="35" customFormat="1" customHeight="1" spans="1:11">
      <c r="A268" s="49">
        <v>259</v>
      </c>
      <c r="B268" s="49" t="s">
        <v>286</v>
      </c>
      <c r="C268" s="50">
        <v>20241201</v>
      </c>
      <c r="D268" s="51" t="s">
        <v>206</v>
      </c>
      <c r="E268" s="51" t="s">
        <v>28</v>
      </c>
      <c r="F268" s="50">
        <v>60.5</v>
      </c>
      <c r="G268" s="52">
        <v>65</v>
      </c>
      <c r="H268" s="52"/>
      <c r="I268" s="55">
        <f t="shared" si="11"/>
        <v>63.65</v>
      </c>
      <c r="J268" s="55"/>
      <c r="K268" s="49"/>
    </row>
    <row r="269" s="35" customFormat="1" customHeight="1" spans="1:11">
      <c r="A269" s="49">
        <v>260</v>
      </c>
      <c r="B269" s="49" t="s">
        <v>287</v>
      </c>
      <c r="C269" s="50">
        <v>20241202</v>
      </c>
      <c r="D269" s="51" t="s">
        <v>206</v>
      </c>
      <c r="E269" s="51" t="s">
        <v>28</v>
      </c>
      <c r="F269" s="50">
        <v>60</v>
      </c>
      <c r="G269" s="52">
        <v>56</v>
      </c>
      <c r="H269" s="52"/>
      <c r="I269" s="55">
        <f t="shared" si="11"/>
        <v>57.2</v>
      </c>
      <c r="J269" s="55"/>
      <c r="K269" s="49"/>
    </row>
    <row r="270" s="35" customFormat="1" customHeight="1" spans="1:11">
      <c r="A270" s="49">
        <v>261</v>
      </c>
      <c r="B270" s="49" t="s">
        <v>288</v>
      </c>
      <c r="C270" s="50">
        <v>20241203</v>
      </c>
      <c r="D270" s="51" t="s">
        <v>206</v>
      </c>
      <c r="E270" s="51" t="s">
        <v>28</v>
      </c>
      <c r="F270" s="50">
        <v>51.5</v>
      </c>
      <c r="G270" s="52">
        <v>56</v>
      </c>
      <c r="H270" s="52"/>
      <c r="I270" s="55">
        <f t="shared" si="11"/>
        <v>54.65</v>
      </c>
      <c r="J270" s="55"/>
      <c r="K270" s="49"/>
    </row>
    <row r="271" s="35" customFormat="1" customHeight="1" spans="1:11">
      <c r="A271" s="49">
        <v>262</v>
      </c>
      <c r="B271" s="49" t="s">
        <v>289</v>
      </c>
      <c r="C271" s="50">
        <v>20241204</v>
      </c>
      <c r="D271" s="51" t="s">
        <v>206</v>
      </c>
      <c r="E271" s="51" t="s">
        <v>28</v>
      </c>
      <c r="F271" s="50">
        <v>0</v>
      </c>
      <c r="G271" s="52">
        <v>0</v>
      </c>
      <c r="H271" s="52"/>
      <c r="I271" s="55">
        <f t="shared" si="11"/>
        <v>0</v>
      </c>
      <c r="J271" s="55"/>
      <c r="K271" s="49"/>
    </row>
    <row r="272" s="35" customFormat="1" customHeight="1" spans="1:11">
      <c r="A272" s="49">
        <v>263</v>
      </c>
      <c r="B272" s="49" t="s">
        <v>290</v>
      </c>
      <c r="C272" s="50">
        <v>20241205</v>
      </c>
      <c r="D272" s="51" t="s">
        <v>206</v>
      </c>
      <c r="E272" s="51" t="s">
        <v>28</v>
      </c>
      <c r="F272" s="50">
        <v>0</v>
      </c>
      <c r="G272" s="52">
        <v>0</v>
      </c>
      <c r="H272" s="52"/>
      <c r="I272" s="55">
        <f t="shared" si="11"/>
        <v>0</v>
      </c>
      <c r="J272" s="55"/>
      <c r="K272" s="49"/>
    </row>
    <row r="273" s="35" customFormat="1" customHeight="1" spans="1:11">
      <c r="A273" s="49">
        <v>264</v>
      </c>
      <c r="B273" s="49" t="s">
        <v>291</v>
      </c>
      <c r="C273" s="50">
        <v>20241206</v>
      </c>
      <c r="D273" s="51" t="s">
        <v>206</v>
      </c>
      <c r="E273" s="51" t="s">
        <v>28</v>
      </c>
      <c r="F273" s="50">
        <v>54.5</v>
      </c>
      <c r="G273" s="52">
        <v>65</v>
      </c>
      <c r="H273" s="52"/>
      <c r="I273" s="55">
        <f t="shared" si="11"/>
        <v>61.85</v>
      </c>
      <c r="J273" s="55"/>
      <c r="K273" s="49"/>
    </row>
    <row r="274" s="35" customFormat="1" customHeight="1" spans="1:11">
      <c r="A274" s="49">
        <v>265</v>
      </c>
      <c r="B274" s="49" t="s">
        <v>292</v>
      </c>
      <c r="C274" s="50">
        <v>20241207</v>
      </c>
      <c r="D274" s="51" t="s">
        <v>206</v>
      </c>
      <c r="E274" s="51" t="s">
        <v>28</v>
      </c>
      <c r="F274" s="50">
        <v>53.5</v>
      </c>
      <c r="G274" s="52">
        <v>78</v>
      </c>
      <c r="H274" s="52"/>
      <c r="I274" s="55">
        <f t="shared" si="11"/>
        <v>70.65</v>
      </c>
      <c r="J274" s="55"/>
      <c r="K274" s="49"/>
    </row>
    <row r="275" s="35" customFormat="1" customHeight="1" spans="1:11">
      <c r="A275" s="49">
        <v>266</v>
      </c>
      <c r="B275" s="49" t="s">
        <v>293</v>
      </c>
      <c r="C275" s="50">
        <v>20241208</v>
      </c>
      <c r="D275" s="51" t="s">
        <v>206</v>
      </c>
      <c r="E275" s="51" t="s">
        <v>28</v>
      </c>
      <c r="F275" s="50">
        <v>61</v>
      </c>
      <c r="G275" s="52">
        <v>65</v>
      </c>
      <c r="H275" s="52"/>
      <c r="I275" s="55">
        <f t="shared" si="11"/>
        <v>63.8</v>
      </c>
      <c r="J275" s="55"/>
      <c r="K275" s="49"/>
    </row>
    <row r="276" s="35" customFormat="1" customHeight="1" spans="1:11">
      <c r="A276" s="49">
        <v>267</v>
      </c>
      <c r="B276" s="49" t="s">
        <v>294</v>
      </c>
      <c r="C276" s="50">
        <v>20241209</v>
      </c>
      <c r="D276" s="51" t="s">
        <v>206</v>
      </c>
      <c r="E276" s="51" t="s">
        <v>28</v>
      </c>
      <c r="F276" s="50">
        <v>59</v>
      </c>
      <c r="G276" s="52">
        <v>73</v>
      </c>
      <c r="H276" s="52"/>
      <c r="I276" s="55">
        <f t="shared" si="11"/>
        <v>68.8</v>
      </c>
      <c r="J276" s="55"/>
      <c r="K276" s="49"/>
    </row>
    <row r="277" s="35" customFormat="1" customHeight="1" spans="1:11">
      <c r="A277" s="49">
        <v>268</v>
      </c>
      <c r="B277" s="49" t="s">
        <v>295</v>
      </c>
      <c r="C277" s="50">
        <v>20241210</v>
      </c>
      <c r="D277" s="51" t="s">
        <v>206</v>
      </c>
      <c r="E277" s="51" t="s">
        <v>28</v>
      </c>
      <c r="F277" s="50">
        <v>0</v>
      </c>
      <c r="G277" s="52">
        <v>0</v>
      </c>
      <c r="H277" s="52"/>
      <c r="I277" s="55">
        <f t="shared" si="11"/>
        <v>0</v>
      </c>
      <c r="J277" s="55"/>
      <c r="K277" s="49"/>
    </row>
    <row r="278" s="35" customFormat="1" customHeight="1" spans="1:11">
      <c r="A278" s="49">
        <v>269</v>
      </c>
      <c r="B278" s="49" t="s">
        <v>296</v>
      </c>
      <c r="C278" s="50">
        <v>20241211</v>
      </c>
      <c r="D278" s="51" t="s">
        <v>206</v>
      </c>
      <c r="E278" s="51" t="s">
        <v>28</v>
      </c>
      <c r="F278" s="50">
        <v>58.5</v>
      </c>
      <c r="G278" s="52">
        <v>68</v>
      </c>
      <c r="H278" s="52"/>
      <c r="I278" s="55">
        <f t="shared" si="11"/>
        <v>65.15</v>
      </c>
      <c r="J278" s="55"/>
      <c r="K278" s="49"/>
    </row>
    <row r="279" s="35" customFormat="1" customHeight="1" spans="1:11">
      <c r="A279" s="49">
        <v>270</v>
      </c>
      <c r="B279" s="49" t="s">
        <v>297</v>
      </c>
      <c r="C279" s="50">
        <v>20241212</v>
      </c>
      <c r="D279" s="51" t="s">
        <v>206</v>
      </c>
      <c r="E279" s="51" t="s">
        <v>28</v>
      </c>
      <c r="F279" s="50">
        <v>0</v>
      </c>
      <c r="G279" s="52">
        <v>0</v>
      </c>
      <c r="H279" s="52"/>
      <c r="I279" s="55">
        <f t="shared" si="11"/>
        <v>0</v>
      </c>
      <c r="J279" s="55"/>
      <c r="K279" s="49"/>
    </row>
    <row r="280" s="35" customFormat="1" customHeight="1" spans="1:11">
      <c r="A280" s="49">
        <v>271</v>
      </c>
      <c r="B280" s="49" t="s">
        <v>298</v>
      </c>
      <c r="C280" s="50">
        <v>20241213</v>
      </c>
      <c r="D280" s="51" t="s">
        <v>206</v>
      </c>
      <c r="E280" s="51" t="s">
        <v>28</v>
      </c>
      <c r="F280" s="50">
        <v>52</v>
      </c>
      <c r="G280" s="52">
        <v>57</v>
      </c>
      <c r="H280" s="52"/>
      <c r="I280" s="55">
        <f t="shared" si="11"/>
        <v>55.5</v>
      </c>
      <c r="J280" s="55"/>
      <c r="K280" s="49"/>
    </row>
    <row r="281" s="35" customFormat="1" customHeight="1" spans="1:11">
      <c r="A281" s="49">
        <v>272</v>
      </c>
      <c r="B281" s="49" t="s">
        <v>299</v>
      </c>
      <c r="C281" s="50">
        <v>20241214</v>
      </c>
      <c r="D281" s="51" t="s">
        <v>206</v>
      </c>
      <c r="E281" s="51" t="s">
        <v>28</v>
      </c>
      <c r="F281" s="50">
        <v>0</v>
      </c>
      <c r="G281" s="52">
        <v>0</v>
      </c>
      <c r="H281" s="52"/>
      <c r="I281" s="55">
        <f t="shared" si="11"/>
        <v>0</v>
      </c>
      <c r="J281" s="55"/>
      <c r="K281" s="49"/>
    </row>
    <row r="282" s="35" customFormat="1" customHeight="1" spans="1:11">
      <c r="A282" s="49">
        <v>273</v>
      </c>
      <c r="B282" s="49" t="s">
        <v>300</v>
      </c>
      <c r="C282" s="50">
        <v>20241215</v>
      </c>
      <c r="D282" s="51" t="s">
        <v>206</v>
      </c>
      <c r="E282" s="51" t="s">
        <v>28</v>
      </c>
      <c r="F282" s="50">
        <v>0</v>
      </c>
      <c r="G282" s="52">
        <v>0</v>
      </c>
      <c r="H282" s="52"/>
      <c r="I282" s="55">
        <f t="shared" si="11"/>
        <v>0</v>
      </c>
      <c r="J282" s="55"/>
      <c r="K282" s="49"/>
    </row>
    <row r="283" s="35" customFormat="1" customHeight="1" spans="1:11">
      <c r="A283" s="49">
        <v>274</v>
      </c>
      <c r="B283" s="49" t="s">
        <v>301</v>
      </c>
      <c r="C283" s="50">
        <v>20241216</v>
      </c>
      <c r="D283" s="51" t="s">
        <v>206</v>
      </c>
      <c r="E283" s="51" t="s">
        <v>28</v>
      </c>
      <c r="F283" s="50">
        <v>64</v>
      </c>
      <c r="G283" s="52">
        <v>65</v>
      </c>
      <c r="H283" s="52"/>
      <c r="I283" s="55">
        <f t="shared" si="11"/>
        <v>64.7</v>
      </c>
      <c r="J283" s="55"/>
      <c r="K283" s="49"/>
    </row>
    <row r="284" s="35" customFormat="1" customHeight="1" spans="1:11">
      <c r="A284" s="49">
        <v>275</v>
      </c>
      <c r="B284" s="49" t="s">
        <v>302</v>
      </c>
      <c r="C284" s="50">
        <v>20241217</v>
      </c>
      <c r="D284" s="51" t="s">
        <v>206</v>
      </c>
      <c r="E284" s="51" t="s">
        <v>28</v>
      </c>
      <c r="F284" s="50">
        <v>64.5</v>
      </c>
      <c r="G284" s="52">
        <v>72</v>
      </c>
      <c r="H284" s="52"/>
      <c r="I284" s="55">
        <f t="shared" si="11"/>
        <v>69.75</v>
      </c>
      <c r="J284" s="55"/>
      <c r="K284" s="49"/>
    </row>
    <row r="285" s="35" customFormat="1" customHeight="1" spans="1:11">
      <c r="A285" s="49">
        <v>276</v>
      </c>
      <c r="B285" s="49" t="s">
        <v>303</v>
      </c>
      <c r="C285" s="50">
        <v>20241218</v>
      </c>
      <c r="D285" s="51" t="s">
        <v>206</v>
      </c>
      <c r="E285" s="51" t="s">
        <v>28</v>
      </c>
      <c r="F285" s="50">
        <v>57.5</v>
      </c>
      <c r="G285" s="52">
        <v>66</v>
      </c>
      <c r="H285" s="52"/>
      <c r="I285" s="55">
        <f t="shared" si="11"/>
        <v>63.45</v>
      </c>
      <c r="J285" s="55"/>
      <c r="K285" s="49"/>
    </row>
    <row r="286" s="35" customFormat="1" customHeight="1" spans="1:11">
      <c r="A286" s="49">
        <v>277</v>
      </c>
      <c r="B286" s="49" t="s">
        <v>304</v>
      </c>
      <c r="C286" s="50">
        <v>20241219</v>
      </c>
      <c r="D286" s="51" t="s">
        <v>206</v>
      </c>
      <c r="E286" s="51" t="s">
        <v>28</v>
      </c>
      <c r="F286" s="50">
        <v>54</v>
      </c>
      <c r="G286" s="52">
        <v>77</v>
      </c>
      <c r="H286" s="52"/>
      <c r="I286" s="55">
        <f t="shared" si="11"/>
        <v>70.1</v>
      </c>
      <c r="J286" s="55"/>
      <c r="K286" s="49"/>
    </row>
    <row r="287" s="35" customFormat="1" customHeight="1" spans="1:11">
      <c r="A287" s="49">
        <v>278</v>
      </c>
      <c r="B287" s="49" t="s">
        <v>305</v>
      </c>
      <c r="C287" s="50">
        <v>20241220</v>
      </c>
      <c r="D287" s="51" t="s">
        <v>206</v>
      </c>
      <c r="E287" s="51" t="s">
        <v>28</v>
      </c>
      <c r="F287" s="50">
        <v>40.5</v>
      </c>
      <c r="G287" s="52">
        <v>43</v>
      </c>
      <c r="H287" s="52"/>
      <c r="I287" s="55">
        <f t="shared" si="11"/>
        <v>42.25</v>
      </c>
      <c r="J287" s="55"/>
      <c r="K287" s="49"/>
    </row>
    <row r="288" s="35" customFormat="1" customHeight="1" spans="1:11">
      <c r="A288" s="49">
        <v>279</v>
      </c>
      <c r="B288" s="49" t="s">
        <v>306</v>
      </c>
      <c r="C288" s="50">
        <v>20241221</v>
      </c>
      <c r="D288" s="51" t="s">
        <v>206</v>
      </c>
      <c r="E288" s="51" t="s">
        <v>28</v>
      </c>
      <c r="F288" s="50">
        <v>0</v>
      </c>
      <c r="G288" s="52">
        <v>0</v>
      </c>
      <c r="H288" s="52"/>
      <c r="I288" s="55">
        <f t="shared" si="11"/>
        <v>0</v>
      </c>
      <c r="J288" s="55"/>
      <c r="K288" s="49"/>
    </row>
    <row r="289" s="35" customFormat="1" customHeight="1" spans="1:11">
      <c r="A289" s="49">
        <v>280</v>
      </c>
      <c r="B289" s="49" t="s">
        <v>307</v>
      </c>
      <c r="C289" s="50">
        <v>20241222</v>
      </c>
      <c r="D289" s="51" t="s">
        <v>206</v>
      </c>
      <c r="E289" s="51" t="s">
        <v>28</v>
      </c>
      <c r="F289" s="50">
        <v>72</v>
      </c>
      <c r="G289" s="52">
        <v>72</v>
      </c>
      <c r="H289" s="52"/>
      <c r="I289" s="55">
        <f t="shared" si="11"/>
        <v>72</v>
      </c>
      <c r="J289" s="55"/>
      <c r="K289" s="49"/>
    </row>
    <row r="290" s="35" customFormat="1" customHeight="1" spans="1:11">
      <c r="A290" s="49">
        <v>281</v>
      </c>
      <c r="B290" s="49" t="s">
        <v>308</v>
      </c>
      <c r="C290" s="50">
        <v>20241223</v>
      </c>
      <c r="D290" s="51" t="s">
        <v>206</v>
      </c>
      <c r="E290" s="51" t="s">
        <v>28</v>
      </c>
      <c r="F290" s="50">
        <v>53</v>
      </c>
      <c r="G290" s="52">
        <v>56</v>
      </c>
      <c r="H290" s="52"/>
      <c r="I290" s="55">
        <f t="shared" si="11"/>
        <v>55.1</v>
      </c>
      <c r="J290" s="55"/>
      <c r="K290" s="49"/>
    </row>
  </sheetData>
  <autoFilter xmlns:etc="http://www.wps.cn/officeDocument/2017/etCustomData" ref="A1:K290" etc:filterBottomFollowUsedRange="0">
    <extLst/>
  </autoFilter>
  <mergeCells count="1">
    <mergeCell ref="A1:K1"/>
  </mergeCells>
  <pageMargins left="0.75" right="0.75" top="1" bottom="1" header="0.51" footer="0.51"/>
  <pageSetup paperSize="9" scale="87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M6" sqref="M6"/>
    </sheetView>
  </sheetViews>
  <sheetFormatPr defaultColWidth="9" defaultRowHeight="13.5" outlineLevelRow="6"/>
  <cols>
    <col min="1" max="1" width="4.875" style="4" customWidth="1"/>
    <col min="2" max="2" width="13.75" style="4" customWidth="1"/>
    <col min="3" max="3" width="31.625" style="4" customWidth="1"/>
    <col min="4" max="9" width="9" style="4"/>
    <col min="10" max="10" width="13.5" style="4" customWidth="1"/>
    <col min="11" max="16384" width="9" style="4"/>
  </cols>
  <sheetData>
    <row r="1" s="1" customFormat="1" ht="54" customHeight="1" spans="1:10">
      <c r="A1" s="5" t="s">
        <v>309</v>
      </c>
      <c r="B1" s="5"/>
      <c r="C1" s="5"/>
      <c r="D1" s="5"/>
      <c r="E1" s="5"/>
      <c r="F1" s="6"/>
      <c r="G1" s="6"/>
      <c r="H1" s="5"/>
      <c r="I1" s="5"/>
      <c r="J1" s="5"/>
    </row>
    <row r="2" s="2" customFormat="1" ht="40" customHeight="1" spans="1:10">
      <c r="A2" s="7" t="s">
        <v>1</v>
      </c>
      <c r="B2" s="8" t="s">
        <v>310</v>
      </c>
      <c r="C2" s="9" t="s">
        <v>4</v>
      </c>
      <c r="D2" s="10" t="s">
        <v>311</v>
      </c>
      <c r="E2" s="11" t="s">
        <v>6</v>
      </c>
      <c r="F2" s="12" t="s">
        <v>7</v>
      </c>
      <c r="G2" s="12" t="s">
        <v>8</v>
      </c>
      <c r="H2" s="13" t="s">
        <v>312</v>
      </c>
      <c r="I2" s="13" t="s">
        <v>313</v>
      </c>
      <c r="J2" s="7" t="s">
        <v>11</v>
      </c>
    </row>
    <row r="3" s="3" customFormat="1" ht="40" customHeight="1" spans="1:10">
      <c r="A3" s="14">
        <v>1</v>
      </c>
      <c r="B3" s="14">
        <v>20240102</v>
      </c>
      <c r="C3" s="14" t="s">
        <v>314</v>
      </c>
      <c r="D3" s="15" t="s">
        <v>315</v>
      </c>
      <c r="E3" s="16">
        <v>48</v>
      </c>
      <c r="F3" s="18">
        <v>72</v>
      </c>
      <c r="G3" s="18"/>
      <c r="H3" s="19">
        <f>E3*30%+F3*70%+G3</f>
        <v>64.8</v>
      </c>
      <c r="I3" s="19">
        <v>1</v>
      </c>
      <c r="J3" s="14" t="s">
        <v>15</v>
      </c>
    </row>
    <row r="4" s="3" customFormat="1" ht="40" customHeight="1" spans="1:10">
      <c r="A4" s="14">
        <v>2</v>
      </c>
      <c r="B4" s="14">
        <v>20240101</v>
      </c>
      <c r="C4" s="14" t="s">
        <v>314</v>
      </c>
      <c r="D4" s="15" t="s">
        <v>315</v>
      </c>
      <c r="E4" s="16">
        <v>0</v>
      </c>
      <c r="F4" s="18">
        <v>0</v>
      </c>
      <c r="G4" s="18"/>
      <c r="H4" s="19">
        <f t="shared" ref="H3:H7" si="0">E4*30%+F4*70%+G4</f>
        <v>0</v>
      </c>
      <c r="I4" s="19">
        <v>2</v>
      </c>
      <c r="J4" s="14" t="s">
        <v>17</v>
      </c>
    </row>
    <row r="5" s="3" customFormat="1" ht="40" customHeight="1" spans="1:10">
      <c r="A5" s="14">
        <v>3</v>
      </c>
      <c r="B5" s="14">
        <v>20240103</v>
      </c>
      <c r="C5" s="14" t="s">
        <v>314</v>
      </c>
      <c r="D5" s="15" t="s">
        <v>315</v>
      </c>
      <c r="E5" s="16">
        <v>0</v>
      </c>
      <c r="F5" s="18">
        <v>0</v>
      </c>
      <c r="G5" s="18"/>
      <c r="H5" s="19">
        <f t="shared" si="0"/>
        <v>0</v>
      </c>
      <c r="I5" s="19">
        <v>2</v>
      </c>
      <c r="J5" s="14" t="s">
        <v>17</v>
      </c>
    </row>
    <row r="6" s="3" customFormat="1" ht="40" customHeight="1" spans="1:10">
      <c r="A6" s="14">
        <v>4</v>
      </c>
      <c r="B6" s="14">
        <v>20240104</v>
      </c>
      <c r="C6" s="14" t="s">
        <v>314</v>
      </c>
      <c r="D6" s="15" t="s">
        <v>315</v>
      </c>
      <c r="E6" s="16">
        <v>0</v>
      </c>
      <c r="F6" s="18">
        <v>0</v>
      </c>
      <c r="G6" s="18"/>
      <c r="H6" s="19">
        <f t="shared" si="0"/>
        <v>0</v>
      </c>
      <c r="I6" s="19">
        <v>2</v>
      </c>
      <c r="J6" s="14" t="s">
        <v>17</v>
      </c>
    </row>
    <row r="7" s="3" customFormat="1" ht="40" customHeight="1" spans="1:10">
      <c r="A7" s="14">
        <v>5</v>
      </c>
      <c r="B7" s="14">
        <v>20240105</v>
      </c>
      <c r="C7" s="14" t="s">
        <v>314</v>
      </c>
      <c r="D7" s="15" t="s">
        <v>315</v>
      </c>
      <c r="E7" s="16">
        <v>0</v>
      </c>
      <c r="F7" s="18">
        <v>0</v>
      </c>
      <c r="G7" s="18"/>
      <c r="H7" s="19">
        <f t="shared" si="0"/>
        <v>0</v>
      </c>
      <c r="I7" s="19">
        <v>2</v>
      </c>
      <c r="J7" s="14" t="s">
        <v>17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B2" sqref="B$1:B$1048576"/>
    </sheetView>
  </sheetViews>
  <sheetFormatPr defaultColWidth="9" defaultRowHeight="13.5" outlineLevelRow="4"/>
  <cols>
    <col min="1" max="1" width="6.125" style="4" customWidth="1"/>
    <col min="2" max="2" width="14.625" style="4" customWidth="1"/>
    <col min="3" max="3" width="27.125" style="4" customWidth="1"/>
    <col min="4" max="6" width="9" style="4"/>
    <col min="7" max="8" width="10.875" style="4" customWidth="1"/>
    <col min="9" max="9" width="9" style="4"/>
    <col min="10" max="10" width="12.375" style="4" customWidth="1"/>
    <col min="11" max="16384" width="9" style="4"/>
  </cols>
  <sheetData>
    <row r="1" s="1" customFormat="1" ht="54" customHeight="1" spans="1:10">
      <c r="A1" s="5" t="s">
        <v>309</v>
      </c>
      <c r="B1" s="5"/>
      <c r="C1" s="5"/>
      <c r="D1" s="5"/>
      <c r="E1" s="5"/>
      <c r="F1" s="6"/>
      <c r="G1" s="6"/>
      <c r="H1" s="5"/>
      <c r="I1" s="5"/>
      <c r="J1" s="5"/>
    </row>
    <row r="2" s="2" customFormat="1" ht="45" customHeight="1" spans="1:10">
      <c r="A2" s="7" t="s">
        <v>1</v>
      </c>
      <c r="B2" s="8" t="s">
        <v>310</v>
      </c>
      <c r="C2" s="9" t="s">
        <v>4</v>
      </c>
      <c r="D2" s="10" t="s">
        <v>311</v>
      </c>
      <c r="E2" s="11" t="s">
        <v>6</v>
      </c>
      <c r="F2" s="12" t="s">
        <v>7</v>
      </c>
      <c r="G2" s="12" t="s">
        <v>8</v>
      </c>
      <c r="H2" s="13" t="s">
        <v>312</v>
      </c>
      <c r="I2" s="13" t="s">
        <v>313</v>
      </c>
      <c r="J2" s="7" t="s">
        <v>11</v>
      </c>
    </row>
    <row r="3" s="3" customFormat="1" ht="45" customHeight="1" spans="1:10">
      <c r="A3" s="14">
        <v>1</v>
      </c>
      <c r="B3" s="14">
        <v>20240106</v>
      </c>
      <c r="C3" s="14" t="s">
        <v>316</v>
      </c>
      <c r="D3" s="15" t="s">
        <v>317</v>
      </c>
      <c r="E3" s="16">
        <v>76</v>
      </c>
      <c r="F3" s="18">
        <v>86</v>
      </c>
      <c r="G3" s="18"/>
      <c r="H3" s="19">
        <f>E3*30%+F3*70%+G3</f>
        <v>83</v>
      </c>
      <c r="I3" s="19">
        <v>1</v>
      </c>
      <c r="J3" s="14" t="s">
        <v>15</v>
      </c>
    </row>
    <row r="4" s="3" customFormat="1" ht="45" customHeight="1" spans="1:10">
      <c r="A4" s="14">
        <v>2</v>
      </c>
      <c r="B4" s="14">
        <v>20240107</v>
      </c>
      <c r="C4" s="14" t="s">
        <v>316</v>
      </c>
      <c r="D4" s="15" t="s">
        <v>317</v>
      </c>
      <c r="E4" s="16">
        <v>76</v>
      </c>
      <c r="F4" s="18">
        <v>74</v>
      </c>
      <c r="G4" s="18"/>
      <c r="H4" s="19">
        <f>E4*30%+F4*70%+G4</f>
        <v>74.6</v>
      </c>
      <c r="I4" s="19">
        <v>2</v>
      </c>
      <c r="J4" s="14" t="s">
        <v>15</v>
      </c>
    </row>
    <row r="5" s="3" customFormat="1" ht="45" customHeight="1" spans="1:10">
      <c r="A5" s="14">
        <v>3</v>
      </c>
      <c r="B5" s="14">
        <v>20240108</v>
      </c>
      <c r="C5" s="14" t="s">
        <v>316</v>
      </c>
      <c r="D5" s="15" t="s">
        <v>317</v>
      </c>
      <c r="E5" s="16">
        <v>58</v>
      </c>
      <c r="F5" s="18">
        <v>81</v>
      </c>
      <c r="G5" s="18"/>
      <c r="H5" s="19">
        <f>E5*30%+F5*70%+G5</f>
        <v>74.1</v>
      </c>
      <c r="I5" s="19">
        <v>3</v>
      </c>
      <c r="J5" s="14" t="s">
        <v>15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5"/>
  <sheetViews>
    <sheetView workbookViewId="0">
      <selection activeCell="C5" sqref="C5"/>
    </sheetView>
  </sheetViews>
  <sheetFormatPr defaultColWidth="9" defaultRowHeight="13.5"/>
  <cols>
    <col min="1" max="1" width="6.125" customWidth="1"/>
    <col min="2" max="2" width="13" customWidth="1"/>
    <col min="3" max="3" width="21.875" customWidth="1"/>
    <col min="5" max="5" width="13.125" customWidth="1"/>
    <col min="6" max="6" width="11.25" customWidth="1"/>
    <col min="7" max="7" width="12.5" customWidth="1"/>
    <col min="8" max="8" width="12.125" customWidth="1"/>
    <col min="10" max="10" width="14.75" customWidth="1"/>
  </cols>
  <sheetData>
    <row r="1" s="1" customFormat="1" ht="41" customHeight="1" spans="1:10">
      <c r="A1" s="5" t="s">
        <v>309</v>
      </c>
      <c r="B1" s="5"/>
      <c r="C1" s="5"/>
      <c r="D1" s="5"/>
      <c r="E1" s="5"/>
      <c r="F1" s="6"/>
      <c r="G1" s="6"/>
      <c r="H1" s="5"/>
      <c r="I1" s="5"/>
      <c r="J1" s="5"/>
    </row>
    <row r="2" s="2" customFormat="1" ht="33" customHeight="1" spans="1:10">
      <c r="A2" s="7" t="s">
        <v>1</v>
      </c>
      <c r="B2" s="8" t="s">
        <v>310</v>
      </c>
      <c r="C2" s="9" t="s">
        <v>4</v>
      </c>
      <c r="D2" s="10" t="s">
        <v>311</v>
      </c>
      <c r="E2" s="11" t="s">
        <v>6</v>
      </c>
      <c r="F2" s="12" t="s">
        <v>7</v>
      </c>
      <c r="G2" s="12" t="s">
        <v>8</v>
      </c>
      <c r="H2" s="13" t="s">
        <v>312</v>
      </c>
      <c r="I2" s="13" t="s">
        <v>313</v>
      </c>
      <c r="J2" s="7" t="s">
        <v>11</v>
      </c>
    </row>
    <row r="3" s="3" customFormat="1" ht="27" customHeight="1" spans="1:10">
      <c r="A3" s="14">
        <v>1</v>
      </c>
      <c r="B3" s="14">
        <v>20240319</v>
      </c>
      <c r="C3" s="14" t="s">
        <v>318</v>
      </c>
      <c r="D3" s="15" t="s">
        <v>319</v>
      </c>
      <c r="E3" s="16">
        <v>74</v>
      </c>
      <c r="F3" s="18">
        <v>66</v>
      </c>
      <c r="G3" s="18">
        <v>10</v>
      </c>
      <c r="H3" s="19">
        <v>78.4</v>
      </c>
      <c r="I3" s="19">
        <v>1</v>
      </c>
      <c r="J3" s="14" t="s">
        <v>15</v>
      </c>
    </row>
    <row r="4" s="3" customFormat="1" ht="27" customHeight="1" spans="1:10">
      <c r="A4" s="14">
        <v>2</v>
      </c>
      <c r="B4" s="14">
        <v>20240227</v>
      </c>
      <c r="C4" s="14" t="s">
        <v>318</v>
      </c>
      <c r="D4" s="15" t="s">
        <v>319</v>
      </c>
      <c r="E4" s="16">
        <v>58</v>
      </c>
      <c r="F4" s="17">
        <v>69.5</v>
      </c>
      <c r="G4" s="18">
        <v>10</v>
      </c>
      <c r="H4" s="19">
        <v>76.05</v>
      </c>
      <c r="I4" s="19">
        <v>2</v>
      </c>
      <c r="J4" s="14" t="s">
        <v>15</v>
      </c>
    </row>
    <row r="5" s="3" customFormat="1" ht="27" customHeight="1" spans="1:10">
      <c r="A5" s="14">
        <v>3</v>
      </c>
      <c r="B5" s="14">
        <v>20240120</v>
      </c>
      <c r="C5" s="14" t="s">
        <v>318</v>
      </c>
      <c r="D5" s="15" t="s">
        <v>319</v>
      </c>
      <c r="E5" s="16">
        <v>74</v>
      </c>
      <c r="F5" s="18">
        <v>71</v>
      </c>
      <c r="G5" s="18"/>
      <c r="H5" s="19">
        <v>71.9</v>
      </c>
      <c r="I5" s="19">
        <v>3</v>
      </c>
      <c r="J5" s="14" t="s">
        <v>15</v>
      </c>
    </row>
    <row r="6" s="3" customFormat="1" ht="27" customHeight="1" spans="1:10">
      <c r="A6" s="14">
        <v>4</v>
      </c>
      <c r="B6" s="14">
        <v>20240222</v>
      </c>
      <c r="C6" s="14" t="s">
        <v>318</v>
      </c>
      <c r="D6" s="15" t="s">
        <v>319</v>
      </c>
      <c r="E6" s="16">
        <v>66</v>
      </c>
      <c r="F6" s="18">
        <v>74</v>
      </c>
      <c r="G6" s="18"/>
      <c r="H6" s="19">
        <v>71.6</v>
      </c>
      <c r="I6" s="19">
        <v>4</v>
      </c>
      <c r="J6" s="14" t="s">
        <v>15</v>
      </c>
    </row>
    <row r="7" s="3" customFormat="1" ht="27" customHeight="1" spans="1:10">
      <c r="A7" s="14">
        <v>5</v>
      </c>
      <c r="B7" s="14">
        <v>20240313</v>
      </c>
      <c r="C7" s="14" t="s">
        <v>318</v>
      </c>
      <c r="D7" s="15" t="s">
        <v>319</v>
      </c>
      <c r="E7" s="16">
        <v>58</v>
      </c>
      <c r="F7" s="18">
        <v>77</v>
      </c>
      <c r="G7" s="18"/>
      <c r="H7" s="19">
        <v>71.3</v>
      </c>
      <c r="I7" s="19">
        <v>5</v>
      </c>
      <c r="J7" s="14" t="s">
        <v>15</v>
      </c>
    </row>
    <row r="8" s="3" customFormat="1" ht="27" customHeight="1" spans="1:10">
      <c r="A8" s="14">
        <v>6</v>
      </c>
      <c r="B8" s="14">
        <v>20240119</v>
      </c>
      <c r="C8" s="14" t="s">
        <v>318</v>
      </c>
      <c r="D8" s="15" t="s">
        <v>319</v>
      </c>
      <c r="E8" s="16">
        <v>64</v>
      </c>
      <c r="F8" s="18">
        <v>74</v>
      </c>
      <c r="G8" s="18"/>
      <c r="H8" s="19">
        <v>71</v>
      </c>
      <c r="I8" s="19">
        <v>6</v>
      </c>
      <c r="J8" s="14" t="s">
        <v>15</v>
      </c>
    </row>
    <row r="9" s="3" customFormat="1" ht="27" customHeight="1" spans="1:10">
      <c r="A9" s="14">
        <v>7</v>
      </c>
      <c r="B9" s="14">
        <v>20240314</v>
      </c>
      <c r="C9" s="14" t="s">
        <v>318</v>
      </c>
      <c r="D9" s="15" t="s">
        <v>319</v>
      </c>
      <c r="E9" s="16">
        <v>68</v>
      </c>
      <c r="F9" s="18">
        <v>72</v>
      </c>
      <c r="G9" s="18"/>
      <c r="H9" s="19">
        <v>70.8</v>
      </c>
      <c r="I9" s="19">
        <v>7</v>
      </c>
      <c r="J9" s="14" t="s">
        <v>15</v>
      </c>
    </row>
    <row r="10" s="3" customFormat="1" ht="27" customHeight="1" spans="1:10">
      <c r="A10" s="14">
        <v>8</v>
      </c>
      <c r="B10" s="14">
        <v>20240326</v>
      </c>
      <c r="C10" s="14" t="s">
        <v>318</v>
      </c>
      <c r="D10" s="15" t="s">
        <v>319</v>
      </c>
      <c r="E10" s="16">
        <v>66</v>
      </c>
      <c r="F10" s="17">
        <v>72.5</v>
      </c>
      <c r="G10" s="18"/>
      <c r="H10" s="19">
        <v>70.55</v>
      </c>
      <c r="I10" s="19">
        <v>8</v>
      </c>
      <c r="J10" s="14" t="s">
        <v>15</v>
      </c>
    </row>
    <row r="11" s="3" customFormat="1" ht="27" customHeight="1" spans="1:10">
      <c r="A11" s="14">
        <v>9</v>
      </c>
      <c r="B11" s="14">
        <v>20240226</v>
      </c>
      <c r="C11" s="14" t="s">
        <v>318</v>
      </c>
      <c r="D11" s="15" t="s">
        <v>319</v>
      </c>
      <c r="E11" s="16">
        <v>66</v>
      </c>
      <c r="F11" s="18">
        <v>72</v>
      </c>
      <c r="G11" s="18"/>
      <c r="H11" s="19">
        <v>70.2</v>
      </c>
      <c r="I11" s="19">
        <v>9</v>
      </c>
      <c r="J11" s="14" t="s">
        <v>15</v>
      </c>
    </row>
    <row r="12" s="3" customFormat="1" ht="27" customHeight="1" spans="1:10">
      <c r="A12" s="14">
        <v>10</v>
      </c>
      <c r="B12" s="14">
        <v>20240202</v>
      </c>
      <c r="C12" s="14" t="s">
        <v>318</v>
      </c>
      <c r="D12" s="15" t="s">
        <v>319</v>
      </c>
      <c r="E12" s="16">
        <v>62</v>
      </c>
      <c r="F12" s="17">
        <v>73.5</v>
      </c>
      <c r="G12" s="18"/>
      <c r="H12" s="19">
        <v>70.05</v>
      </c>
      <c r="I12" s="19">
        <v>10</v>
      </c>
      <c r="J12" s="14" t="s">
        <v>17</v>
      </c>
    </row>
    <row r="13" s="3" customFormat="1" ht="27" customHeight="1" spans="1:10">
      <c r="A13" s="14">
        <v>11</v>
      </c>
      <c r="B13" s="14">
        <v>20240204</v>
      </c>
      <c r="C13" s="14" t="s">
        <v>318</v>
      </c>
      <c r="D13" s="15" t="s">
        <v>319</v>
      </c>
      <c r="E13" s="16">
        <v>70</v>
      </c>
      <c r="F13" s="17">
        <v>69.5</v>
      </c>
      <c r="G13" s="18"/>
      <c r="H13" s="19">
        <v>69.65</v>
      </c>
      <c r="I13" s="19">
        <v>11</v>
      </c>
      <c r="J13" s="14" t="s">
        <v>17</v>
      </c>
    </row>
    <row r="14" s="3" customFormat="1" ht="27" customHeight="1" spans="1:10">
      <c r="A14" s="14">
        <v>12</v>
      </c>
      <c r="B14" s="14">
        <v>20240118</v>
      </c>
      <c r="C14" s="14" t="s">
        <v>318</v>
      </c>
      <c r="D14" s="15" t="s">
        <v>319</v>
      </c>
      <c r="E14" s="16">
        <v>68</v>
      </c>
      <c r="F14" s="18">
        <v>70</v>
      </c>
      <c r="G14" s="18"/>
      <c r="H14" s="19">
        <v>69.4</v>
      </c>
      <c r="I14" s="19">
        <v>12</v>
      </c>
      <c r="J14" s="14" t="s">
        <v>17</v>
      </c>
    </row>
    <row r="15" s="3" customFormat="1" ht="27" customHeight="1" spans="1:10">
      <c r="A15" s="14">
        <v>13</v>
      </c>
      <c r="B15" s="14">
        <v>20240317</v>
      </c>
      <c r="C15" s="14" t="s">
        <v>318</v>
      </c>
      <c r="D15" s="15" t="s">
        <v>319</v>
      </c>
      <c r="E15" s="16">
        <v>58</v>
      </c>
      <c r="F15" s="18">
        <v>74</v>
      </c>
      <c r="G15" s="18"/>
      <c r="H15" s="19">
        <v>69.2</v>
      </c>
      <c r="I15" s="19">
        <v>13</v>
      </c>
      <c r="J15" s="14" t="s">
        <v>17</v>
      </c>
    </row>
    <row r="16" s="3" customFormat="1" ht="27" customHeight="1" spans="1:10">
      <c r="A16" s="14">
        <v>14</v>
      </c>
      <c r="B16" s="14">
        <v>20240122</v>
      </c>
      <c r="C16" s="14" t="s">
        <v>318</v>
      </c>
      <c r="D16" s="15" t="s">
        <v>319</v>
      </c>
      <c r="E16" s="16">
        <v>62</v>
      </c>
      <c r="F16" s="18">
        <v>71</v>
      </c>
      <c r="G16" s="18"/>
      <c r="H16" s="19">
        <v>68.3</v>
      </c>
      <c r="I16" s="19">
        <v>14</v>
      </c>
      <c r="J16" s="14" t="s">
        <v>17</v>
      </c>
    </row>
    <row r="17" s="3" customFormat="1" ht="27" customHeight="1" spans="1:10">
      <c r="A17" s="14">
        <v>15</v>
      </c>
      <c r="B17" s="14">
        <v>20240210</v>
      </c>
      <c r="C17" s="14" t="s">
        <v>318</v>
      </c>
      <c r="D17" s="15" t="s">
        <v>319</v>
      </c>
      <c r="E17" s="16">
        <v>62</v>
      </c>
      <c r="F17" s="18">
        <v>71</v>
      </c>
      <c r="G17" s="18"/>
      <c r="H17" s="19">
        <v>68.3</v>
      </c>
      <c r="I17" s="19">
        <v>15</v>
      </c>
      <c r="J17" s="14" t="s">
        <v>17</v>
      </c>
    </row>
    <row r="18" s="3" customFormat="1" ht="27" customHeight="1" spans="1:10">
      <c r="A18" s="14">
        <v>16</v>
      </c>
      <c r="B18" s="14">
        <v>20240218</v>
      </c>
      <c r="C18" s="14" t="s">
        <v>318</v>
      </c>
      <c r="D18" s="15" t="s">
        <v>319</v>
      </c>
      <c r="E18" s="16">
        <v>70</v>
      </c>
      <c r="F18" s="17">
        <v>67.5</v>
      </c>
      <c r="G18" s="18"/>
      <c r="H18" s="19">
        <v>68.25</v>
      </c>
      <c r="I18" s="19">
        <v>16</v>
      </c>
      <c r="J18" s="14" t="s">
        <v>17</v>
      </c>
    </row>
    <row r="19" s="3" customFormat="1" ht="27" customHeight="1" spans="1:10">
      <c r="A19" s="14">
        <v>17</v>
      </c>
      <c r="B19" s="14">
        <v>20240310</v>
      </c>
      <c r="C19" s="14" t="s">
        <v>318</v>
      </c>
      <c r="D19" s="15" t="s">
        <v>319</v>
      </c>
      <c r="E19" s="16">
        <v>70</v>
      </c>
      <c r="F19" s="17">
        <v>67.5</v>
      </c>
      <c r="G19" s="18"/>
      <c r="H19" s="19">
        <v>68.25</v>
      </c>
      <c r="I19" s="19">
        <v>16</v>
      </c>
      <c r="J19" s="14" t="s">
        <v>17</v>
      </c>
    </row>
    <row r="20" s="3" customFormat="1" ht="27" customHeight="1" spans="1:10">
      <c r="A20" s="14">
        <v>18</v>
      </c>
      <c r="B20" s="14">
        <v>20240113</v>
      </c>
      <c r="C20" s="14" t="s">
        <v>318</v>
      </c>
      <c r="D20" s="15" t="s">
        <v>319</v>
      </c>
      <c r="E20" s="16">
        <v>64</v>
      </c>
      <c r="F20" s="18">
        <v>70</v>
      </c>
      <c r="G20" s="18"/>
      <c r="H20" s="19">
        <v>68.2</v>
      </c>
      <c r="I20" s="19">
        <v>18</v>
      </c>
      <c r="J20" s="14" t="s">
        <v>17</v>
      </c>
    </row>
    <row r="21" s="3" customFormat="1" ht="27" customHeight="1" spans="1:10">
      <c r="A21" s="14">
        <v>19</v>
      </c>
      <c r="B21" s="14">
        <v>20240207</v>
      </c>
      <c r="C21" s="14" t="s">
        <v>318</v>
      </c>
      <c r="D21" s="15" t="s">
        <v>319</v>
      </c>
      <c r="E21" s="16">
        <v>70</v>
      </c>
      <c r="F21" s="18">
        <v>67</v>
      </c>
      <c r="G21" s="18"/>
      <c r="H21" s="19">
        <v>67.9</v>
      </c>
      <c r="I21" s="19">
        <v>19</v>
      </c>
      <c r="J21" s="14" t="s">
        <v>17</v>
      </c>
    </row>
    <row r="22" s="3" customFormat="1" ht="27" customHeight="1" spans="1:10">
      <c r="A22" s="14">
        <v>20</v>
      </c>
      <c r="B22" s="14">
        <v>20240305</v>
      </c>
      <c r="C22" s="14" t="s">
        <v>318</v>
      </c>
      <c r="D22" s="15" t="s">
        <v>319</v>
      </c>
      <c r="E22" s="16">
        <v>68</v>
      </c>
      <c r="F22" s="17">
        <v>67.5</v>
      </c>
      <c r="G22" s="18"/>
      <c r="H22" s="19">
        <v>67.65</v>
      </c>
      <c r="I22" s="19">
        <v>20</v>
      </c>
      <c r="J22" s="14" t="s">
        <v>17</v>
      </c>
    </row>
    <row r="23" s="3" customFormat="1" ht="27" customHeight="1" spans="1:10">
      <c r="A23" s="14">
        <v>21</v>
      </c>
      <c r="B23" s="14">
        <v>20240315</v>
      </c>
      <c r="C23" s="14" t="s">
        <v>318</v>
      </c>
      <c r="D23" s="15" t="s">
        <v>319</v>
      </c>
      <c r="E23" s="16">
        <v>52</v>
      </c>
      <c r="F23" s="18">
        <v>73</v>
      </c>
      <c r="G23" s="18"/>
      <c r="H23" s="19">
        <v>66.7</v>
      </c>
      <c r="I23" s="19">
        <v>21</v>
      </c>
      <c r="J23" s="14" t="s">
        <v>17</v>
      </c>
    </row>
    <row r="24" s="3" customFormat="1" ht="27" customHeight="1" spans="1:10">
      <c r="A24" s="14">
        <v>22</v>
      </c>
      <c r="B24" s="14">
        <v>20240307</v>
      </c>
      <c r="C24" s="14" t="s">
        <v>318</v>
      </c>
      <c r="D24" s="15" t="s">
        <v>319</v>
      </c>
      <c r="E24" s="16">
        <v>74</v>
      </c>
      <c r="F24" s="17">
        <v>63.5</v>
      </c>
      <c r="G24" s="18"/>
      <c r="H24" s="19">
        <v>66.65</v>
      </c>
      <c r="I24" s="19">
        <v>22</v>
      </c>
      <c r="J24" s="14" t="s">
        <v>17</v>
      </c>
    </row>
    <row r="25" s="3" customFormat="1" ht="27" customHeight="1" spans="1:10">
      <c r="A25" s="14">
        <v>23</v>
      </c>
      <c r="B25" s="14">
        <v>20240323</v>
      </c>
      <c r="C25" s="14" t="s">
        <v>318</v>
      </c>
      <c r="D25" s="15" t="s">
        <v>319</v>
      </c>
      <c r="E25" s="16">
        <v>64</v>
      </c>
      <c r="F25" s="17">
        <v>67.5</v>
      </c>
      <c r="G25" s="18"/>
      <c r="H25" s="19">
        <v>66.45</v>
      </c>
      <c r="I25" s="19">
        <v>23</v>
      </c>
      <c r="J25" s="14" t="s">
        <v>17</v>
      </c>
    </row>
    <row r="26" s="3" customFormat="1" ht="27" customHeight="1" spans="1:10">
      <c r="A26" s="14">
        <v>24</v>
      </c>
      <c r="B26" s="14">
        <v>20240216</v>
      </c>
      <c r="C26" s="14" t="s">
        <v>318</v>
      </c>
      <c r="D26" s="15" t="s">
        <v>319</v>
      </c>
      <c r="E26" s="16">
        <v>66</v>
      </c>
      <c r="F26" s="17">
        <v>66.5</v>
      </c>
      <c r="G26" s="18"/>
      <c r="H26" s="19">
        <v>66.35</v>
      </c>
      <c r="I26" s="19">
        <v>24</v>
      </c>
      <c r="J26" s="14" t="s">
        <v>17</v>
      </c>
    </row>
    <row r="27" s="3" customFormat="1" ht="27" customHeight="1" spans="1:10">
      <c r="A27" s="14">
        <v>25</v>
      </c>
      <c r="B27" s="14">
        <v>20240219</v>
      </c>
      <c r="C27" s="14" t="s">
        <v>318</v>
      </c>
      <c r="D27" s="15" t="s">
        <v>319</v>
      </c>
      <c r="E27" s="16">
        <v>68</v>
      </c>
      <c r="F27" s="17">
        <v>65.5</v>
      </c>
      <c r="G27" s="18"/>
      <c r="H27" s="19">
        <v>66.25</v>
      </c>
      <c r="I27" s="19">
        <v>25</v>
      </c>
      <c r="J27" s="14" t="s">
        <v>17</v>
      </c>
    </row>
    <row r="28" s="3" customFormat="1" ht="27" customHeight="1" spans="1:10">
      <c r="A28" s="14">
        <v>26</v>
      </c>
      <c r="B28" s="14">
        <v>20240121</v>
      </c>
      <c r="C28" s="14" t="s">
        <v>318</v>
      </c>
      <c r="D28" s="15" t="s">
        <v>319</v>
      </c>
      <c r="E28" s="16">
        <v>62</v>
      </c>
      <c r="F28" s="18">
        <v>68</v>
      </c>
      <c r="G28" s="18"/>
      <c r="H28" s="19">
        <v>66.2</v>
      </c>
      <c r="I28" s="19">
        <v>26</v>
      </c>
      <c r="J28" s="14" t="s">
        <v>17</v>
      </c>
    </row>
    <row r="29" s="3" customFormat="1" ht="27" customHeight="1" spans="1:10">
      <c r="A29" s="14">
        <v>27</v>
      </c>
      <c r="B29" s="14">
        <v>20240302</v>
      </c>
      <c r="C29" s="14" t="s">
        <v>318</v>
      </c>
      <c r="D29" s="15" t="s">
        <v>319</v>
      </c>
      <c r="E29" s="16">
        <v>62</v>
      </c>
      <c r="F29" s="18">
        <v>67</v>
      </c>
      <c r="G29" s="18"/>
      <c r="H29" s="19">
        <v>65.5</v>
      </c>
      <c r="I29" s="19">
        <v>27</v>
      </c>
      <c r="J29" s="14" t="s">
        <v>17</v>
      </c>
    </row>
    <row r="30" s="3" customFormat="1" ht="27" customHeight="1" spans="1:10">
      <c r="A30" s="14">
        <v>28</v>
      </c>
      <c r="B30" s="14">
        <v>20240320</v>
      </c>
      <c r="C30" s="14" t="s">
        <v>318</v>
      </c>
      <c r="D30" s="15" t="s">
        <v>319</v>
      </c>
      <c r="E30" s="16">
        <v>58</v>
      </c>
      <c r="F30" s="17">
        <v>68.5</v>
      </c>
      <c r="G30" s="18"/>
      <c r="H30" s="19">
        <v>65.35</v>
      </c>
      <c r="I30" s="19">
        <v>28</v>
      </c>
      <c r="J30" s="14" t="s">
        <v>17</v>
      </c>
    </row>
    <row r="31" s="3" customFormat="1" ht="27" customHeight="1" spans="1:10">
      <c r="A31" s="14">
        <v>29</v>
      </c>
      <c r="B31" s="14">
        <v>20240117</v>
      </c>
      <c r="C31" s="14" t="s">
        <v>318</v>
      </c>
      <c r="D31" s="15" t="s">
        <v>319</v>
      </c>
      <c r="E31" s="16">
        <v>58</v>
      </c>
      <c r="F31" s="18">
        <v>68</v>
      </c>
      <c r="G31" s="18"/>
      <c r="H31" s="19">
        <v>65</v>
      </c>
      <c r="I31" s="19">
        <v>29</v>
      </c>
      <c r="J31" s="14" t="s">
        <v>17</v>
      </c>
    </row>
    <row r="32" s="3" customFormat="1" ht="27" customHeight="1" spans="1:10">
      <c r="A32" s="14">
        <v>30</v>
      </c>
      <c r="B32" s="14">
        <v>20240325</v>
      </c>
      <c r="C32" s="14" t="s">
        <v>318</v>
      </c>
      <c r="D32" s="15" t="s">
        <v>319</v>
      </c>
      <c r="E32" s="16">
        <v>66</v>
      </c>
      <c r="F32" s="18">
        <v>64</v>
      </c>
      <c r="G32" s="18"/>
      <c r="H32" s="19">
        <v>64.6</v>
      </c>
      <c r="I32" s="19">
        <v>30</v>
      </c>
      <c r="J32" s="14" t="s">
        <v>17</v>
      </c>
    </row>
    <row r="33" s="3" customFormat="1" ht="27" customHeight="1" spans="1:10">
      <c r="A33" s="14">
        <v>31</v>
      </c>
      <c r="B33" s="14">
        <v>20240111</v>
      </c>
      <c r="C33" s="14" t="s">
        <v>318</v>
      </c>
      <c r="D33" s="15" t="s">
        <v>319</v>
      </c>
      <c r="E33" s="16">
        <v>60</v>
      </c>
      <c r="F33" s="18">
        <v>66</v>
      </c>
      <c r="G33" s="18"/>
      <c r="H33" s="19">
        <v>64.2</v>
      </c>
      <c r="I33" s="19">
        <v>31</v>
      </c>
      <c r="J33" s="14" t="s">
        <v>17</v>
      </c>
    </row>
    <row r="34" s="3" customFormat="1" ht="27" customHeight="1" spans="1:10">
      <c r="A34" s="14">
        <v>32</v>
      </c>
      <c r="B34" s="14">
        <v>20240309</v>
      </c>
      <c r="C34" s="14" t="s">
        <v>318</v>
      </c>
      <c r="D34" s="15" t="s">
        <v>319</v>
      </c>
      <c r="E34" s="16">
        <v>64</v>
      </c>
      <c r="F34" s="18">
        <v>64</v>
      </c>
      <c r="G34" s="18"/>
      <c r="H34" s="19">
        <v>64</v>
      </c>
      <c r="I34" s="19">
        <v>32</v>
      </c>
      <c r="J34" s="14" t="s">
        <v>17</v>
      </c>
    </row>
    <row r="35" s="3" customFormat="1" ht="27" customHeight="1" spans="1:10">
      <c r="A35" s="14">
        <v>33</v>
      </c>
      <c r="B35" s="14">
        <v>20240127</v>
      </c>
      <c r="C35" s="14" t="s">
        <v>318</v>
      </c>
      <c r="D35" s="15" t="s">
        <v>319</v>
      </c>
      <c r="E35" s="16">
        <v>50</v>
      </c>
      <c r="F35" s="18">
        <v>69</v>
      </c>
      <c r="G35" s="18"/>
      <c r="H35" s="19">
        <v>63.3</v>
      </c>
      <c r="I35" s="19">
        <v>33</v>
      </c>
      <c r="J35" s="14" t="s">
        <v>17</v>
      </c>
    </row>
    <row r="36" s="3" customFormat="1" ht="27" customHeight="1" spans="1:10">
      <c r="A36" s="14">
        <v>34</v>
      </c>
      <c r="B36" s="14">
        <v>20240126</v>
      </c>
      <c r="C36" s="14" t="s">
        <v>318</v>
      </c>
      <c r="D36" s="15" t="s">
        <v>319</v>
      </c>
      <c r="E36" s="16">
        <v>56</v>
      </c>
      <c r="F36" s="18">
        <v>66</v>
      </c>
      <c r="G36" s="18"/>
      <c r="H36" s="19">
        <v>63</v>
      </c>
      <c r="I36" s="19">
        <v>34</v>
      </c>
      <c r="J36" s="14" t="s">
        <v>17</v>
      </c>
    </row>
    <row r="37" s="3" customFormat="1" ht="27" customHeight="1" spans="1:10">
      <c r="A37" s="14">
        <v>35</v>
      </c>
      <c r="B37" s="14">
        <v>20240203</v>
      </c>
      <c r="C37" s="14" t="s">
        <v>318</v>
      </c>
      <c r="D37" s="15" t="s">
        <v>319</v>
      </c>
      <c r="E37" s="16">
        <v>52</v>
      </c>
      <c r="F37" s="17">
        <v>67.5</v>
      </c>
      <c r="G37" s="18"/>
      <c r="H37" s="19">
        <v>62.85</v>
      </c>
      <c r="I37" s="19">
        <v>35</v>
      </c>
      <c r="J37" s="14" t="s">
        <v>17</v>
      </c>
    </row>
    <row r="38" s="3" customFormat="1" ht="27" customHeight="1" spans="1:10">
      <c r="A38" s="14">
        <v>36</v>
      </c>
      <c r="B38" s="14">
        <v>20240208</v>
      </c>
      <c r="C38" s="14" t="s">
        <v>318</v>
      </c>
      <c r="D38" s="15" t="s">
        <v>319</v>
      </c>
      <c r="E38" s="16">
        <v>52</v>
      </c>
      <c r="F38" s="18">
        <v>67</v>
      </c>
      <c r="G38" s="18"/>
      <c r="H38" s="19">
        <v>62.5</v>
      </c>
      <c r="I38" s="19">
        <v>36</v>
      </c>
      <c r="J38" s="14" t="s">
        <v>17</v>
      </c>
    </row>
    <row r="39" s="3" customFormat="1" ht="27" customHeight="1" spans="1:10">
      <c r="A39" s="14">
        <v>37</v>
      </c>
      <c r="B39" s="14">
        <v>20240124</v>
      </c>
      <c r="C39" s="14" t="s">
        <v>318</v>
      </c>
      <c r="D39" s="15" t="s">
        <v>319</v>
      </c>
      <c r="E39" s="16">
        <v>56</v>
      </c>
      <c r="F39" s="18">
        <v>65</v>
      </c>
      <c r="G39" s="18"/>
      <c r="H39" s="19">
        <v>62.3</v>
      </c>
      <c r="I39" s="19">
        <v>37</v>
      </c>
      <c r="J39" s="14" t="s">
        <v>17</v>
      </c>
    </row>
    <row r="40" s="3" customFormat="1" ht="27" customHeight="1" spans="1:10">
      <c r="A40" s="14">
        <v>38</v>
      </c>
      <c r="B40" s="14">
        <v>20240225</v>
      </c>
      <c r="C40" s="14" t="s">
        <v>318</v>
      </c>
      <c r="D40" s="15" t="s">
        <v>319</v>
      </c>
      <c r="E40" s="16">
        <v>50</v>
      </c>
      <c r="F40" s="18">
        <v>67</v>
      </c>
      <c r="G40" s="18"/>
      <c r="H40" s="19">
        <v>61.9</v>
      </c>
      <c r="I40" s="19">
        <v>38</v>
      </c>
      <c r="J40" s="14" t="s">
        <v>17</v>
      </c>
    </row>
    <row r="41" s="3" customFormat="1" ht="27" customHeight="1" spans="1:10">
      <c r="A41" s="14">
        <v>39</v>
      </c>
      <c r="B41" s="14">
        <v>20240125</v>
      </c>
      <c r="C41" s="14" t="s">
        <v>318</v>
      </c>
      <c r="D41" s="15" t="s">
        <v>319</v>
      </c>
      <c r="E41" s="16">
        <v>50</v>
      </c>
      <c r="F41" s="18">
        <v>65</v>
      </c>
      <c r="G41" s="18"/>
      <c r="H41" s="19">
        <v>60.5</v>
      </c>
      <c r="I41" s="19">
        <v>39</v>
      </c>
      <c r="J41" s="14" t="s">
        <v>17</v>
      </c>
    </row>
    <row r="42" s="3" customFormat="1" ht="27" customHeight="1" spans="1:10">
      <c r="A42" s="14">
        <v>40</v>
      </c>
      <c r="B42" s="14">
        <v>20240209</v>
      </c>
      <c r="C42" s="14" t="s">
        <v>318</v>
      </c>
      <c r="D42" s="15" t="s">
        <v>319</v>
      </c>
      <c r="E42" s="16">
        <v>50</v>
      </c>
      <c r="F42" s="18">
        <v>65</v>
      </c>
      <c r="G42" s="18"/>
      <c r="H42" s="19">
        <v>60.5</v>
      </c>
      <c r="I42" s="19">
        <v>40</v>
      </c>
      <c r="J42" s="14" t="s">
        <v>17</v>
      </c>
    </row>
    <row r="43" s="3" customFormat="1" ht="27" customHeight="1" spans="1:10">
      <c r="A43" s="14">
        <v>41</v>
      </c>
      <c r="B43" s="14">
        <v>20240228</v>
      </c>
      <c r="C43" s="14" t="s">
        <v>318</v>
      </c>
      <c r="D43" s="15" t="s">
        <v>319</v>
      </c>
      <c r="E43" s="16">
        <v>50</v>
      </c>
      <c r="F43" s="18">
        <v>65</v>
      </c>
      <c r="G43" s="18"/>
      <c r="H43" s="19">
        <v>60.5</v>
      </c>
      <c r="I43" s="19">
        <v>40</v>
      </c>
      <c r="J43" s="14" t="s">
        <v>17</v>
      </c>
    </row>
    <row r="44" s="3" customFormat="1" ht="27" customHeight="1" spans="1:10">
      <c r="A44" s="14">
        <v>42</v>
      </c>
      <c r="B44" s="14">
        <v>20240401</v>
      </c>
      <c r="C44" s="14" t="s">
        <v>318</v>
      </c>
      <c r="D44" s="15" t="s">
        <v>319</v>
      </c>
      <c r="E44" s="16">
        <v>72</v>
      </c>
      <c r="F44" s="18">
        <v>52</v>
      </c>
      <c r="G44" s="18"/>
      <c r="H44" s="19">
        <v>58</v>
      </c>
      <c r="I44" s="19">
        <v>42</v>
      </c>
      <c r="J44" s="14" t="s">
        <v>17</v>
      </c>
    </row>
    <row r="45" s="3" customFormat="1" ht="27" customHeight="1" spans="1:10">
      <c r="A45" s="14">
        <v>43</v>
      </c>
      <c r="B45" s="14">
        <v>20240402</v>
      </c>
      <c r="C45" s="14" t="s">
        <v>318</v>
      </c>
      <c r="D45" s="15" t="s">
        <v>319</v>
      </c>
      <c r="E45" s="16">
        <v>54</v>
      </c>
      <c r="F45" s="18">
        <v>44</v>
      </c>
      <c r="G45" s="18"/>
      <c r="H45" s="19">
        <v>47</v>
      </c>
      <c r="I45" s="19">
        <v>43</v>
      </c>
      <c r="J45" s="14" t="s">
        <v>17</v>
      </c>
    </row>
    <row r="46" s="3" customFormat="1" ht="27" customHeight="1" spans="1:10">
      <c r="A46" s="14">
        <v>44</v>
      </c>
      <c r="B46" s="14">
        <v>20240110</v>
      </c>
      <c r="C46" s="14" t="s">
        <v>318</v>
      </c>
      <c r="D46" s="15" t="s">
        <v>319</v>
      </c>
      <c r="E46" s="16">
        <v>0</v>
      </c>
      <c r="F46" s="18">
        <v>0</v>
      </c>
      <c r="G46" s="18"/>
      <c r="H46" s="19">
        <v>0</v>
      </c>
      <c r="I46" s="19">
        <v>44</v>
      </c>
      <c r="J46" s="14" t="s">
        <v>17</v>
      </c>
    </row>
    <row r="47" s="3" customFormat="1" ht="27" customHeight="1" spans="1:10">
      <c r="A47" s="14">
        <v>45</v>
      </c>
      <c r="B47" s="14">
        <v>20240112</v>
      </c>
      <c r="C47" s="14" t="s">
        <v>318</v>
      </c>
      <c r="D47" s="15" t="s">
        <v>319</v>
      </c>
      <c r="E47" s="16">
        <v>0</v>
      </c>
      <c r="F47" s="18">
        <v>0</v>
      </c>
      <c r="G47" s="18"/>
      <c r="H47" s="19">
        <v>0</v>
      </c>
      <c r="I47" s="19">
        <v>44</v>
      </c>
      <c r="J47" s="14" t="s">
        <v>17</v>
      </c>
    </row>
    <row r="48" s="3" customFormat="1" ht="27" customHeight="1" spans="1:10">
      <c r="A48" s="14">
        <v>46</v>
      </c>
      <c r="B48" s="14">
        <v>20240114</v>
      </c>
      <c r="C48" s="14" t="s">
        <v>318</v>
      </c>
      <c r="D48" s="15" t="s">
        <v>319</v>
      </c>
      <c r="E48" s="16">
        <v>0</v>
      </c>
      <c r="F48" s="18">
        <v>0</v>
      </c>
      <c r="G48" s="18"/>
      <c r="H48" s="19">
        <v>0</v>
      </c>
      <c r="I48" s="19">
        <v>44</v>
      </c>
      <c r="J48" s="14" t="s">
        <v>17</v>
      </c>
    </row>
    <row r="49" s="3" customFormat="1" ht="27" customHeight="1" spans="1:10">
      <c r="A49" s="14">
        <v>47</v>
      </c>
      <c r="B49" s="14">
        <v>20240115</v>
      </c>
      <c r="C49" s="14" t="s">
        <v>318</v>
      </c>
      <c r="D49" s="15" t="s">
        <v>319</v>
      </c>
      <c r="E49" s="16">
        <v>0</v>
      </c>
      <c r="F49" s="18">
        <v>0</v>
      </c>
      <c r="G49" s="18"/>
      <c r="H49" s="19">
        <v>0</v>
      </c>
      <c r="I49" s="19">
        <v>44</v>
      </c>
      <c r="J49" s="14" t="s">
        <v>17</v>
      </c>
    </row>
    <row r="50" s="3" customFormat="1" ht="27" customHeight="1" spans="1:10">
      <c r="A50" s="14">
        <v>48</v>
      </c>
      <c r="B50" s="14">
        <v>20240116</v>
      </c>
      <c r="C50" s="14" t="s">
        <v>318</v>
      </c>
      <c r="D50" s="15" t="s">
        <v>319</v>
      </c>
      <c r="E50" s="16">
        <v>0</v>
      </c>
      <c r="F50" s="18">
        <v>0</v>
      </c>
      <c r="G50" s="18"/>
      <c r="H50" s="19">
        <v>0</v>
      </c>
      <c r="I50" s="19">
        <v>44</v>
      </c>
      <c r="J50" s="14" t="s">
        <v>17</v>
      </c>
    </row>
    <row r="51" s="3" customFormat="1" ht="27" customHeight="1" spans="1:10">
      <c r="A51" s="14">
        <v>49</v>
      </c>
      <c r="B51" s="14">
        <v>20240123</v>
      </c>
      <c r="C51" s="14" t="s">
        <v>318</v>
      </c>
      <c r="D51" s="15" t="s">
        <v>319</v>
      </c>
      <c r="E51" s="16">
        <v>0</v>
      </c>
      <c r="F51" s="18">
        <v>0</v>
      </c>
      <c r="G51" s="18"/>
      <c r="H51" s="19">
        <v>0</v>
      </c>
      <c r="I51" s="19">
        <v>44</v>
      </c>
      <c r="J51" s="14" t="s">
        <v>17</v>
      </c>
    </row>
    <row r="52" s="3" customFormat="1" ht="27" customHeight="1" spans="1:10">
      <c r="A52" s="14">
        <v>50</v>
      </c>
      <c r="B52" s="14">
        <v>20240128</v>
      </c>
      <c r="C52" s="14" t="s">
        <v>318</v>
      </c>
      <c r="D52" s="15" t="s">
        <v>319</v>
      </c>
      <c r="E52" s="16">
        <v>0</v>
      </c>
      <c r="F52" s="18">
        <v>0</v>
      </c>
      <c r="G52" s="18"/>
      <c r="H52" s="19">
        <v>0</v>
      </c>
      <c r="I52" s="19">
        <v>44</v>
      </c>
      <c r="J52" s="14" t="s">
        <v>17</v>
      </c>
    </row>
    <row r="53" s="3" customFormat="1" ht="27" customHeight="1" spans="1:10">
      <c r="A53" s="14">
        <v>51</v>
      </c>
      <c r="B53" s="14">
        <v>20240201</v>
      </c>
      <c r="C53" s="14" t="s">
        <v>318</v>
      </c>
      <c r="D53" s="15" t="s">
        <v>319</v>
      </c>
      <c r="E53" s="16">
        <v>0</v>
      </c>
      <c r="F53" s="18">
        <v>0</v>
      </c>
      <c r="G53" s="18"/>
      <c r="H53" s="19">
        <v>0</v>
      </c>
      <c r="I53" s="19">
        <v>44</v>
      </c>
      <c r="J53" s="14" t="s">
        <v>17</v>
      </c>
    </row>
    <row r="54" s="34" customFormat="1" ht="27" customHeight="1" spans="1:10">
      <c r="A54" s="14">
        <v>52</v>
      </c>
      <c r="B54" s="14">
        <v>20240205</v>
      </c>
      <c r="C54" s="14" t="s">
        <v>318</v>
      </c>
      <c r="D54" s="15" t="s">
        <v>319</v>
      </c>
      <c r="E54" s="16">
        <v>0</v>
      </c>
      <c r="F54" s="18">
        <v>0</v>
      </c>
      <c r="G54" s="18"/>
      <c r="H54" s="19">
        <v>0</v>
      </c>
      <c r="I54" s="19">
        <v>44</v>
      </c>
      <c r="J54" s="14" t="s">
        <v>17</v>
      </c>
    </row>
    <row r="55" s="3" customFormat="1" ht="27" customHeight="1" spans="1:10">
      <c r="A55" s="14">
        <v>53</v>
      </c>
      <c r="B55" s="14">
        <v>20240206</v>
      </c>
      <c r="C55" s="14" t="s">
        <v>318</v>
      </c>
      <c r="D55" s="15" t="s">
        <v>319</v>
      </c>
      <c r="E55" s="16">
        <v>0</v>
      </c>
      <c r="F55" s="18">
        <v>0</v>
      </c>
      <c r="G55" s="18"/>
      <c r="H55" s="19">
        <v>0</v>
      </c>
      <c r="I55" s="19">
        <v>44</v>
      </c>
      <c r="J55" s="14" t="s">
        <v>17</v>
      </c>
    </row>
    <row r="56" s="3" customFormat="1" ht="27" customHeight="1" spans="1:10">
      <c r="A56" s="14">
        <v>54</v>
      </c>
      <c r="B56" s="14">
        <v>20240211</v>
      </c>
      <c r="C56" s="14" t="s">
        <v>318</v>
      </c>
      <c r="D56" s="15" t="s">
        <v>319</v>
      </c>
      <c r="E56" s="16">
        <v>0</v>
      </c>
      <c r="F56" s="18">
        <v>0</v>
      </c>
      <c r="G56" s="18"/>
      <c r="H56" s="19">
        <v>0</v>
      </c>
      <c r="I56" s="19">
        <v>44</v>
      </c>
      <c r="J56" s="14" t="s">
        <v>17</v>
      </c>
    </row>
    <row r="57" s="3" customFormat="1" ht="27" customHeight="1" spans="1:10">
      <c r="A57" s="14">
        <v>55</v>
      </c>
      <c r="B57" s="14">
        <v>20240212</v>
      </c>
      <c r="C57" s="14" t="s">
        <v>318</v>
      </c>
      <c r="D57" s="15" t="s">
        <v>319</v>
      </c>
      <c r="E57" s="16">
        <v>0</v>
      </c>
      <c r="F57" s="18">
        <v>0</v>
      </c>
      <c r="G57" s="18"/>
      <c r="H57" s="19">
        <v>0</v>
      </c>
      <c r="I57" s="19">
        <v>44</v>
      </c>
      <c r="J57" s="14" t="s">
        <v>17</v>
      </c>
    </row>
    <row r="58" s="3" customFormat="1" ht="27" customHeight="1" spans="1:10">
      <c r="A58" s="14">
        <v>56</v>
      </c>
      <c r="B58" s="14">
        <v>20240213</v>
      </c>
      <c r="C58" s="14" t="s">
        <v>318</v>
      </c>
      <c r="D58" s="15" t="s">
        <v>319</v>
      </c>
      <c r="E58" s="16">
        <v>0</v>
      </c>
      <c r="F58" s="18">
        <v>0</v>
      </c>
      <c r="G58" s="18"/>
      <c r="H58" s="19">
        <v>0</v>
      </c>
      <c r="I58" s="19">
        <v>44</v>
      </c>
      <c r="J58" s="14" t="s">
        <v>17</v>
      </c>
    </row>
    <row r="59" s="3" customFormat="1" ht="27" customHeight="1" spans="1:10">
      <c r="A59" s="14">
        <v>57</v>
      </c>
      <c r="B59" s="14">
        <v>20240214</v>
      </c>
      <c r="C59" s="14" t="s">
        <v>318</v>
      </c>
      <c r="D59" s="15" t="s">
        <v>319</v>
      </c>
      <c r="E59" s="16">
        <v>0</v>
      </c>
      <c r="F59" s="18">
        <v>0</v>
      </c>
      <c r="G59" s="18"/>
      <c r="H59" s="19">
        <v>0</v>
      </c>
      <c r="I59" s="19">
        <v>44</v>
      </c>
      <c r="J59" s="14" t="s">
        <v>17</v>
      </c>
    </row>
    <row r="60" s="3" customFormat="1" ht="27" customHeight="1" spans="1:10">
      <c r="A60" s="14">
        <v>58</v>
      </c>
      <c r="B60" s="14">
        <v>20240215</v>
      </c>
      <c r="C60" s="14" t="s">
        <v>318</v>
      </c>
      <c r="D60" s="15" t="s">
        <v>319</v>
      </c>
      <c r="E60" s="16">
        <v>0</v>
      </c>
      <c r="F60" s="18">
        <v>0</v>
      </c>
      <c r="G60" s="18"/>
      <c r="H60" s="19">
        <v>0</v>
      </c>
      <c r="I60" s="19">
        <v>44</v>
      </c>
      <c r="J60" s="14" t="s">
        <v>17</v>
      </c>
    </row>
    <row r="61" s="3" customFormat="1" ht="27" customHeight="1" spans="1:10">
      <c r="A61" s="14">
        <v>59</v>
      </c>
      <c r="B61" s="14">
        <v>20240217</v>
      </c>
      <c r="C61" s="14" t="s">
        <v>318</v>
      </c>
      <c r="D61" s="15" t="s">
        <v>319</v>
      </c>
      <c r="E61" s="16">
        <v>0</v>
      </c>
      <c r="F61" s="18">
        <v>0</v>
      </c>
      <c r="G61" s="18"/>
      <c r="H61" s="19">
        <v>0</v>
      </c>
      <c r="I61" s="19">
        <v>44</v>
      </c>
      <c r="J61" s="14" t="s">
        <v>17</v>
      </c>
    </row>
    <row r="62" s="3" customFormat="1" ht="27" customHeight="1" spans="1:10">
      <c r="A62" s="14">
        <v>60</v>
      </c>
      <c r="B62" s="14">
        <v>20240220</v>
      </c>
      <c r="C62" s="14" t="s">
        <v>318</v>
      </c>
      <c r="D62" s="15" t="s">
        <v>319</v>
      </c>
      <c r="E62" s="16">
        <v>0</v>
      </c>
      <c r="F62" s="18">
        <v>0</v>
      </c>
      <c r="G62" s="18"/>
      <c r="H62" s="19">
        <v>0</v>
      </c>
      <c r="I62" s="19">
        <v>44</v>
      </c>
      <c r="J62" s="14" t="s">
        <v>17</v>
      </c>
    </row>
    <row r="63" s="3" customFormat="1" ht="27" customHeight="1" spans="1:10">
      <c r="A63" s="14">
        <v>61</v>
      </c>
      <c r="B63" s="14">
        <v>20240221</v>
      </c>
      <c r="C63" s="14" t="s">
        <v>318</v>
      </c>
      <c r="D63" s="15" t="s">
        <v>319</v>
      </c>
      <c r="E63" s="16">
        <v>0</v>
      </c>
      <c r="F63" s="18">
        <v>0</v>
      </c>
      <c r="G63" s="18"/>
      <c r="H63" s="19">
        <v>0</v>
      </c>
      <c r="I63" s="19">
        <v>44</v>
      </c>
      <c r="J63" s="14" t="s">
        <v>17</v>
      </c>
    </row>
    <row r="64" s="3" customFormat="1" ht="27" customHeight="1" spans="1:10">
      <c r="A64" s="14">
        <v>62</v>
      </c>
      <c r="B64" s="14">
        <v>20240223</v>
      </c>
      <c r="C64" s="14" t="s">
        <v>318</v>
      </c>
      <c r="D64" s="15" t="s">
        <v>319</v>
      </c>
      <c r="E64" s="16">
        <v>0</v>
      </c>
      <c r="F64" s="18">
        <v>0</v>
      </c>
      <c r="G64" s="18"/>
      <c r="H64" s="19">
        <v>0</v>
      </c>
      <c r="I64" s="19">
        <v>44</v>
      </c>
      <c r="J64" s="14" t="s">
        <v>17</v>
      </c>
    </row>
    <row r="65" s="3" customFormat="1" ht="27" customHeight="1" spans="1:10">
      <c r="A65" s="14">
        <v>63</v>
      </c>
      <c r="B65" s="14">
        <v>20240224</v>
      </c>
      <c r="C65" s="14" t="s">
        <v>318</v>
      </c>
      <c r="D65" s="15" t="s">
        <v>319</v>
      </c>
      <c r="E65" s="16">
        <v>0</v>
      </c>
      <c r="F65" s="18">
        <v>0</v>
      </c>
      <c r="G65" s="18"/>
      <c r="H65" s="19">
        <v>0</v>
      </c>
      <c r="I65" s="19">
        <v>44</v>
      </c>
      <c r="J65" s="14" t="s">
        <v>17</v>
      </c>
    </row>
    <row r="66" s="3" customFormat="1" ht="27" customHeight="1" spans="1:10">
      <c r="A66" s="14">
        <v>64</v>
      </c>
      <c r="B66" s="14">
        <v>20240301</v>
      </c>
      <c r="C66" s="14" t="s">
        <v>318</v>
      </c>
      <c r="D66" s="15" t="s">
        <v>319</v>
      </c>
      <c r="E66" s="16">
        <v>0</v>
      </c>
      <c r="F66" s="18">
        <v>0</v>
      </c>
      <c r="G66" s="18"/>
      <c r="H66" s="19">
        <v>0</v>
      </c>
      <c r="I66" s="19">
        <v>44</v>
      </c>
      <c r="J66" s="14" t="s">
        <v>17</v>
      </c>
    </row>
    <row r="67" s="3" customFormat="1" ht="27" customHeight="1" spans="1:10">
      <c r="A67" s="14">
        <v>65</v>
      </c>
      <c r="B67" s="14">
        <v>20240303</v>
      </c>
      <c r="C67" s="14" t="s">
        <v>318</v>
      </c>
      <c r="D67" s="15" t="s">
        <v>319</v>
      </c>
      <c r="E67" s="16">
        <v>0</v>
      </c>
      <c r="F67" s="18">
        <v>0</v>
      </c>
      <c r="G67" s="18"/>
      <c r="H67" s="19">
        <v>0</v>
      </c>
      <c r="I67" s="19">
        <v>44</v>
      </c>
      <c r="J67" s="14" t="s">
        <v>17</v>
      </c>
    </row>
    <row r="68" s="3" customFormat="1" ht="27" customHeight="1" spans="1:10">
      <c r="A68" s="14">
        <v>66</v>
      </c>
      <c r="B68" s="14">
        <v>20240304</v>
      </c>
      <c r="C68" s="14" t="s">
        <v>318</v>
      </c>
      <c r="D68" s="15" t="s">
        <v>319</v>
      </c>
      <c r="E68" s="16">
        <v>0</v>
      </c>
      <c r="F68" s="18">
        <v>0</v>
      </c>
      <c r="G68" s="18"/>
      <c r="H68" s="19">
        <v>0</v>
      </c>
      <c r="I68" s="19">
        <v>44</v>
      </c>
      <c r="J68" s="14" t="s">
        <v>17</v>
      </c>
    </row>
    <row r="69" s="3" customFormat="1" ht="27" customHeight="1" spans="1:10">
      <c r="A69" s="14">
        <v>67</v>
      </c>
      <c r="B69" s="14">
        <v>20240306</v>
      </c>
      <c r="C69" s="14" t="s">
        <v>318</v>
      </c>
      <c r="D69" s="15" t="s">
        <v>319</v>
      </c>
      <c r="E69" s="16">
        <v>0</v>
      </c>
      <c r="F69" s="18">
        <v>0</v>
      </c>
      <c r="G69" s="18"/>
      <c r="H69" s="19">
        <v>0</v>
      </c>
      <c r="I69" s="19">
        <v>44</v>
      </c>
      <c r="J69" s="14" t="s">
        <v>17</v>
      </c>
    </row>
    <row r="70" s="3" customFormat="1" ht="27" customHeight="1" spans="1:10">
      <c r="A70" s="14">
        <v>68</v>
      </c>
      <c r="B70" s="14">
        <v>20240308</v>
      </c>
      <c r="C70" s="14" t="s">
        <v>318</v>
      </c>
      <c r="D70" s="15" t="s">
        <v>319</v>
      </c>
      <c r="E70" s="16">
        <v>0</v>
      </c>
      <c r="F70" s="18">
        <v>0</v>
      </c>
      <c r="G70" s="18"/>
      <c r="H70" s="19">
        <v>0</v>
      </c>
      <c r="I70" s="19">
        <v>44</v>
      </c>
      <c r="J70" s="14" t="s">
        <v>17</v>
      </c>
    </row>
    <row r="71" s="3" customFormat="1" ht="27" customHeight="1" spans="1:10">
      <c r="A71" s="14">
        <v>69</v>
      </c>
      <c r="B71" s="14">
        <v>20240311</v>
      </c>
      <c r="C71" s="14" t="s">
        <v>318</v>
      </c>
      <c r="D71" s="15" t="s">
        <v>319</v>
      </c>
      <c r="E71" s="16">
        <v>0</v>
      </c>
      <c r="F71" s="18">
        <v>0</v>
      </c>
      <c r="G71" s="18"/>
      <c r="H71" s="19">
        <v>0</v>
      </c>
      <c r="I71" s="19">
        <v>44</v>
      </c>
      <c r="J71" s="14" t="s">
        <v>17</v>
      </c>
    </row>
    <row r="72" s="3" customFormat="1" ht="27" customHeight="1" spans="1:10">
      <c r="A72" s="14">
        <v>70</v>
      </c>
      <c r="B72" s="14">
        <v>20240312</v>
      </c>
      <c r="C72" s="14" t="s">
        <v>318</v>
      </c>
      <c r="D72" s="15" t="s">
        <v>319</v>
      </c>
      <c r="E72" s="16">
        <v>0</v>
      </c>
      <c r="F72" s="18">
        <v>0</v>
      </c>
      <c r="G72" s="18"/>
      <c r="H72" s="19">
        <v>0</v>
      </c>
      <c r="I72" s="19">
        <v>44</v>
      </c>
      <c r="J72" s="14" t="s">
        <v>17</v>
      </c>
    </row>
    <row r="73" s="3" customFormat="1" ht="27" customHeight="1" spans="1:10">
      <c r="A73" s="14">
        <v>71</v>
      </c>
      <c r="B73" s="14">
        <v>20240316</v>
      </c>
      <c r="C73" s="14" t="s">
        <v>318</v>
      </c>
      <c r="D73" s="15" t="s">
        <v>319</v>
      </c>
      <c r="E73" s="16">
        <v>0</v>
      </c>
      <c r="F73" s="18">
        <v>0</v>
      </c>
      <c r="G73" s="18"/>
      <c r="H73" s="19">
        <v>0</v>
      </c>
      <c r="I73" s="19">
        <v>44</v>
      </c>
      <c r="J73" s="14" t="s">
        <v>17</v>
      </c>
    </row>
    <row r="74" s="3" customFormat="1" ht="27" customHeight="1" spans="1:10">
      <c r="A74" s="14">
        <v>72</v>
      </c>
      <c r="B74" s="14">
        <v>20240318</v>
      </c>
      <c r="C74" s="14" t="s">
        <v>318</v>
      </c>
      <c r="D74" s="15" t="s">
        <v>319</v>
      </c>
      <c r="E74" s="16">
        <v>0</v>
      </c>
      <c r="F74" s="18">
        <v>0</v>
      </c>
      <c r="G74" s="18"/>
      <c r="H74" s="19">
        <v>0</v>
      </c>
      <c r="I74" s="19">
        <v>44</v>
      </c>
      <c r="J74" s="14" t="s">
        <v>17</v>
      </c>
    </row>
    <row r="75" s="3" customFormat="1" ht="27" customHeight="1" spans="1:10">
      <c r="A75" s="14">
        <v>73</v>
      </c>
      <c r="B75" s="14">
        <v>20240321</v>
      </c>
      <c r="C75" s="14" t="s">
        <v>318</v>
      </c>
      <c r="D75" s="15" t="s">
        <v>319</v>
      </c>
      <c r="E75" s="16">
        <v>0</v>
      </c>
      <c r="F75" s="18">
        <v>0</v>
      </c>
      <c r="G75" s="18"/>
      <c r="H75" s="19">
        <v>0</v>
      </c>
      <c r="I75" s="19">
        <v>44</v>
      </c>
      <c r="J75" s="14" t="s">
        <v>17</v>
      </c>
    </row>
    <row r="76" s="3" customFormat="1" ht="27" customHeight="1" spans="1:10">
      <c r="A76" s="14">
        <v>74</v>
      </c>
      <c r="B76" s="14">
        <v>20240322</v>
      </c>
      <c r="C76" s="14" t="s">
        <v>318</v>
      </c>
      <c r="D76" s="15" t="s">
        <v>319</v>
      </c>
      <c r="E76" s="16">
        <v>0</v>
      </c>
      <c r="F76" s="18">
        <v>0</v>
      </c>
      <c r="G76" s="18"/>
      <c r="H76" s="19">
        <v>0</v>
      </c>
      <c r="I76" s="19">
        <v>44</v>
      </c>
      <c r="J76" s="14" t="s">
        <v>17</v>
      </c>
    </row>
    <row r="77" s="3" customFormat="1" ht="27" customHeight="1" spans="1:10">
      <c r="A77" s="14">
        <v>75</v>
      </c>
      <c r="B77" s="14">
        <v>20240324</v>
      </c>
      <c r="C77" s="14" t="s">
        <v>318</v>
      </c>
      <c r="D77" s="15" t="s">
        <v>319</v>
      </c>
      <c r="E77" s="16">
        <v>0</v>
      </c>
      <c r="F77" s="18">
        <v>0</v>
      </c>
      <c r="G77" s="18"/>
      <c r="H77" s="19">
        <v>0</v>
      </c>
      <c r="I77" s="19">
        <v>44</v>
      </c>
      <c r="J77" s="14" t="s">
        <v>17</v>
      </c>
    </row>
    <row r="78" s="3" customFormat="1" ht="27" customHeight="1" spans="1:10">
      <c r="A78" s="14">
        <v>76</v>
      </c>
      <c r="B78" s="14">
        <v>20240327</v>
      </c>
      <c r="C78" s="14" t="s">
        <v>318</v>
      </c>
      <c r="D78" s="15" t="s">
        <v>319</v>
      </c>
      <c r="E78" s="16">
        <v>0</v>
      </c>
      <c r="F78" s="18">
        <v>0</v>
      </c>
      <c r="G78" s="18"/>
      <c r="H78" s="19">
        <v>0</v>
      </c>
      <c r="I78" s="19">
        <v>44</v>
      </c>
      <c r="J78" s="14" t="s">
        <v>17</v>
      </c>
    </row>
    <row r="79" s="3" customFormat="1" ht="27" customHeight="1" spans="1:10">
      <c r="A79" s="14">
        <v>77</v>
      </c>
      <c r="B79" s="14">
        <v>20240328</v>
      </c>
      <c r="C79" s="14" t="s">
        <v>318</v>
      </c>
      <c r="D79" s="15" t="s">
        <v>319</v>
      </c>
      <c r="E79" s="16">
        <v>0</v>
      </c>
      <c r="F79" s="18">
        <v>0</v>
      </c>
      <c r="G79" s="18"/>
      <c r="H79" s="19">
        <v>0</v>
      </c>
      <c r="I79" s="19">
        <v>44</v>
      </c>
      <c r="J79" s="14" t="s">
        <v>17</v>
      </c>
    </row>
    <row r="80" s="3" customFormat="1" ht="27" customHeight="1" spans="1:10">
      <c r="A80" s="14">
        <v>78</v>
      </c>
      <c r="B80" s="14">
        <v>20240403</v>
      </c>
      <c r="C80" s="14" t="s">
        <v>318</v>
      </c>
      <c r="D80" s="15" t="s">
        <v>319</v>
      </c>
      <c r="E80" s="16">
        <v>0</v>
      </c>
      <c r="F80" s="18">
        <v>0</v>
      </c>
      <c r="G80" s="18"/>
      <c r="H80" s="19">
        <v>0</v>
      </c>
      <c r="I80" s="19">
        <v>44</v>
      </c>
      <c r="J80" s="14" t="s">
        <v>17</v>
      </c>
    </row>
    <row r="81" s="3" customFormat="1" ht="27" customHeight="1" spans="1:10">
      <c r="A81" s="14">
        <v>79</v>
      </c>
      <c r="B81" s="14">
        <v>20240404</v>
      </c>
      <c r="C81" s="14" t="s">
        <v>318</v>
      </c>
      <c r="D81" s="15" t="s">
        <v>319</v>
      </c>
      <c r="E81" s="16">
        <v>0</v>
      </c>
      <c r="F81" s="18">
        <v>0</v>
      </c>
      <c r="G81" s="18"/>
      <c r="H81" s="19">
        <v>0</v>
      </c>
      <c r="I81" s="19">
        <v>44</v>
      </c>
      <c r="J81" s="14" t="s">
        <v>17</v>
      </c>
    </row>
    <row r="82" s="3" customFormat="1" ht="27" customHeight="1" spans="1:10">
      <c r="A82" s="14">
        <v>80</v>
      </c>
      <c r="B82" s="14">
        <v>20240405</v>
      </c>
      <c r="C82" s="14" t="s">
        <v>318</v>
      </c>
      <c r="D82" s="15" t="s">
        <v>319</v>
      </c>
      <c r="E82" s="16">
        <v>0</v>
      </c>
      <c r="F82" s="18">
        <v>0</v>
      </c>
      <c r="G82" s="18"/>
      <c r="H82" s="19">
        <v>0</v>
      </c>
      <c r="I82" s="19">
        <v>44</v>
      </c>
      <c r="J82" s="14" t="s">
        <v>17</v>
      </c>
    </row>
    <row r="83" s="3" customFormat="1" ht="27" customHeight="1" spans="1:10">
      <c r="A83" s="14">
        <v>81</v>
      </c>
      <c r="B83" s="14">
        <v>20240406</v>
      </c>
      <c r="C83" s="14" t="s">
        <v>318</v>
      </c>
      <c r="D83" s="15" t="s">
        <v>319</v>
      </c>
      <c r="E83" s="16">
        <v>0</v>
      </c>
      <c r="F83" s="18">
        <v>0</v>
      </c>
      <c r="G83" s="18"/>
      <c r="H83" s="19">
        <v>0</v>
      </c>
      <c r="I83" s="19">
        <v>44</v>
      </c>
      <c r="J83" s="14" t="s">
        <v>17</v>
      </c>
    </row>
    <row r="84" s="3" customFormat="1" ht="27" customHeight="1" spans="1:10">
      <c r="A84" s="14">
        <v>82</v>
      </c>
      <c r="B84" s="14">
        <v>20240407</v>
      </c>
      <c r="C84" s="14" t="s">
        <v>318</v>
      </c>
      <c r="D84" s="15" t="s">
        <v>319</v>
      </c>
      <c r="E84" s="16">
        <v>0</v>
      </c>
      <c r="F84" s="18">
        <v>0</v>
      </c>
      <c r="G84" s="18"/>
      <c r="H84" s="19">
        <v>0</v>
      </c>
      <c r="I84" s="19">
        <v>44</v>
      </c>
      <c r="J84" s="14" t="s">
        <v>17</v>
      </c>
    </row>
    <row r="85" s="3" customFormat="1" ht="27" customHeight="1" spans="1:10">
      <c r="A85" s="14">
        <v>83</v>
      </c>
      <c r="B85" s="14">
        <v>20240408</v>
      </c>
      <c r="C85" s="14" t="s">
        <v>318</v>
      </c>
      <c r="D85" s="15" t="s">
        <v>319</v>
      </c>
      <c r="E85" s="16">
        <v>0</v>
      </c>
      <c r="F85" s="18">
        <v>0</v>
      </c>
      <c r="G85" s="18"/>
      <c r="H85" s="19">
        <v>0</v>
      </c>
      <c r="I85" s="19">
        <v>44</v>
      </c>
      <c r="J85" s="14" t="s">
        <v>17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workbookViewId="0">
      <selection activeCell="E2" sqref="E$1:E$1048576"/>
    </sheetView>
  </sheetViews>
  <sheetFormatPr defaultColWidth="9" defaultRowHeight="27" customHeight="1"/>
  <cols>
    <col min="1" max="1" width="5.875" style="4" customWidth="1"/>
    <col min="2" max="2" width="14" style="4" customWidth="1"/>
    <col min="3" max="3" width="19.125" style="4" customWidth="1"/>
    <col min="4" max="4" width="9" style="4"/>
    <col min="5" max="5" width="14.125" style="4" customWidth="1"/>
    <col min="6" max="6" width="10.25" style="4" customWidth="1"/>
    <col min="7" max="7" width="11.375" style="4" customWidth="1"/>
    <col min="8" max="8" width="10.875" style="4" customWidth="1"/>
    <col min="9" max="9" width="9" style="4"/>
    <col min="10" max="10" width="14.625" style="4" customWidth="1"/>
    <col min="11" max="16384" width="9" style="4"/>
  </cols>
  <sheetData>
    <row r="1" s="1" customFormat="1" ht="54" customHeight="1" spans="1:10">
      <c r="A1" s="5" t="s">
        <v>309</v>
      </c>
      <c r="B1" s="5"/>
      <c r="C1" s="5"/>
      <c r="D1" s="5"/>
      <c r="E1" s="5"/>
      <c r="F1" s="6"/>
      <c r="G1" s="6"/>
      <c r="H1" s="5"/>
      <c r="I1" s="5"/>
      <c r="J1" s="5"/>
    </row>
    <row r="2" s="2" customFormat="1" ht="33" customHeight="1" spans="1:10">
      <c r="A2" s="7" t="s">
        <v>1</v>
      </c>
      <c r="B2" s="8" t="s">
        <v>310</v>
      </c>
      <c r="C2" s="9" t="s">
        <v>4</v>
      </c>
      <c r="D2" s="10" t="s">
        <v>311</v>
      </c>
      <c r="E2" s="11" t="s">
        <v>6</v>
      </c>
      <c r="F2" s="12" t="s">
        <v>7</v>
      </c>
      <c r="G2" s="12" t="s">
        <v>8</v>
      </c>
      <c r="H2" s="13" t="s">
        <v>312</v>
      </c>
      <c r="I2" s="13" t="s">
        <v>313</v>
      </c>
      <c r="J2" s="7" t="s">
        <v>11</v>
      </c>
    </row>
    <row r="3" s="3" customFormat="1" customHeight="1" spans="1:10">
      <c r="A3" s="14">
        <v>1</v>
      </c>
      <c r="B3" s="14">
        <v>20240505</v>
      </c>
      <c r="C3" s="14" t="s">
        <v>318</v>
      </c>
      <c r="D3" s="15" t="s">
        <v>320</v>
      </c>
      <c r="E3" s="16">
        <v>84</v>
      </c>
      <c r="F3" s="18">
        <v>86</v>
      </c>
      <c r="G3" s="18">
        <v>10</v>
      </c>
      <c r="H3" s="19">
        <v>95.4</v>
      </c>
      <c r="I3" s="19">
        <v>1</v>
      </c>
      <c r="J3" s="14" t="s">
        <v>15</v>
      </c>
    </row>
    <row r="4" s="3" customFormat="1" customHeight="1" spans="1:10">
      <c r="A4" s="14">
        <v>2</v>
      </c>
      <c r="B4" s="14">
        <v>20240415</v>
      </c>
      <c r="C4" s="14" t="s">
        <v>318</v>
      </c>
      <c r="D4" s="15" t="s">
        <v>320</v>
      </c>
      <c r="E4" s="16">
        <v>72</v>
      </c>
      <c r="F4" s="18">
        <v>82</v>
      </c>
      <c r="G4" s="18"/>
      <c r="H4" s="19">
        <v>79</v>
      </c>
      <c r="I4" s="19">
        <v>2</v>
      </c>
      <c r="J4" s="14" t="s">
        <v>15</v>
      </c>
    </row>
    <row r="5" s="20" customFormat="1" customHeight="1" spans="1:10">
      <c r="A5" s="14">
        <v>3</v>
      </c>
      <c r="B5" s="16">
        <v>20240109</v>
      </c>
      <c r="C5" s="16" t="s">
        <v>318</v>
      </c>
      <c r="D5" s="21" t="s">
        <v>320</v>
      </c>
      <c r="E5" s="16">
        <v>66</v>
      </c>
      <c r="F5" s="18">
        <v>82</v>
      </c>
      <c r="G5" s="18"/>
      <c r="H5" s="22">
        <v>77.2</v>
      </c>
      <c r="I5" s="19">
        <v>3</v>
      </c>
      <c r="J5" s="16" t="s">
        <v>15</v>
      </c>
    </row>
    <row r="6" s="3" customFormat="1" customHeight="1" spans="1:10">
      <c r="A6" s="14">
        <v>4</v>
      </c>
      <c r="B6" s="14">
        <v>20240521</v>
      </c>
      <c r="C6" s="14" t="s">
        <v>318</v>
      </c>
      <c r="D6" s="15" t="s">
        <v>320</v>
      </c>
      <c r="E6" s="16">
        <v>80</v>
      </c>
      <c r="F6" s="18">
        <v>75</v>
      </c>
      <c r="G6" s="18"/>
      <c r="H6" s="19">
        <v>76.5</v>
      </c>
      <c r="I6" s="19">
        <v>4</v>
      </c>
      <c r="J6" s="14" t="s">
        <v>15</v>
      </c>
    </row>
    <row r="7" s="3" customFormat="1" customHeight="1" spans="1:10">
      <c r="A7" s="14">
        <v>5</v>
      </c>
      <c r="B7" s="14">
        <v>20240426</v>
      </c>
      <c r="C7" s="14" t="s">
        <v>318</v>
      </c>
      <c r="D7" s="15" t="s">
        <v>320</v>
      </c>
      <c r="E7" s="16">
        <v>60</v>
      </c>
      <c r="F7" s="18">
        <v>83</v>
      </c>
      <c r="G7" s="18"/>
      <c r="H7" s="19">
        <v>76.1</v>
      </c>
      <c r="I7" s="19">
        <v>5</v>
      </c>
      <c r="J7" s="14" t="s">
        <v>15</v>
      </c>
    </row>
    <row r="8" s="3" customFormat="1" customHeight="1" spans="1:10">
      <c r="A8" s="14">
        <v>6</v>
      </c>
      <c r="B8" s="14">
        <v>20240414</v>
      </c>
      <c r="C8" s="14" t="s">
        <v>318</v>
      </c>
      <c r="D8" s="15" t="s">
        <v>320</v>
      </c>
      <c r="E8" s="16">
        <v>66</v>
      </c>
      <c r="F8" s="18">
        <v>79</v>
      </c>
      <c r="G8" s="18"/>
      <c r="H8" s="19">
        <v>75.1</v>
      </c>
      <c r="I8" s="19">
        <v>5</v>
      </c>
      <c r="J8" s="14" t="s">
        <v>15</v>
      </c>
    </row>
    <row r="9" s="3" customFormat="1" customHeight="1" spans="1:10">
      <c r="A9" s="14">
        <v>7</v>
      </c>
      <c r="B9" s="14">
        <v>20240419</v>
      </c>
      <c r="C9" s="14" t="s">
        <v>318</v>
      </c>
      <c r="D9" s="15" t="s">
        <v>320</v>
      </c>
      <c r="E9" s="16">
        <v>72</v>
      </c>
      <c r="F9" s="18">
        <v>76</v>
      </c>
      <c r="G9" s="18"/>
      <c r="H9" s="19">
        <v>74.8</v>
      </c>
      <c r="I9" s="19">
        <v>7</v>
      </c>
      <c r="J9" s="14" t="s">
        <v>15</v>
      </c>
    </row>
    <row r="10" s="3" customFormat="1" customHeight="1" spans="1:10">
      <c r="A10" s="14">
        <v>8</v>
      </c>
      <c r="B10" s="14">
        <v>20240518</v>
      </c>
      <c r="C10" s="14" t="s">
        <v>318</v>
      </c>
      <c r="D10" s="15" t="s">
        <v>320</v>
      </c>
      <c r="E10" s="16">
        <v>56</v>
      </c>
      <c r="F10" s="18">
        <v>81</v>
      </c>
      <c r="G10" s="18"/>
      <c r="H10" s="19">
        <v>73.5</v>
      </c>
      <c r="I10" s="19">
        <v>8</v>
      </c>
      <c r="J10" s="14" t="s">
        <v>15</v>
      </c>
    </row>
    <row r="11" s="3" customFormat="1" customHeight="1" spans="1:10">
      <c r="A11" s="14">
        <v>9</v>
      </c>
      <c r="B11" s="14">
        <v>20240525</v>
      </c>
      <c r="C11" s="14" t="s">
        <v>318</v>
      </c>
      <c r="D11" s="15" t="s">
        <v>320</v>
      </c>
      <c r="E11" s="16">
        <v>62</v>
      </c>
      <c r="F11" s="18">
        <v>78</v>
      </c>
      <c r="G11" s="18"/>
      <c r="H11" s="19">
        <v>73.2</v>
      </c>
      <c r="I11" s="19">
        <v>9</v>
      </c>
      <c r="J11" s="14" t="s">
        <v>15</v>
      </c>
    </row>
    <row r="12" s="3" customFormat="1" customHeight="1" spans="1:10">
      <c r="A12" s="14">
        <v>10</v>
      </c>
      <c r="B12" s="14">
        <v>20240413</v>
      </c>
      <c r="C12" s="14" t="s">
        <v>318</v>
      </c>
      <c r="D12" s="15" t="s">
        <v>320</v>
      </c>
      <c r="E12" s="16">
        <v>66</v>
      </c>
      <c r="F12" s="18">
        <v>75</v>
      </c>
      <c r="G12" s="18"/>
      <c r="H12" s="19">
        <v>72.3</v>
      </c>
      <c r="I12" s="19">
        <v>10</v>
      </c>
      <c r="J12" s="14" t="s">
        <v>17</v>
      </c>
    </row>
    <row r="13" s="3" customFormat="1" customHeight="1" spans="1:10">
      <c r="A13" s="14">
        <v>11</v>
      </c>
      <c r="B13" s="14">
        <v>20240516</v>
      </c>
      <c r="C13" s="14" t="s">
        <v>318</v>
      </c>
      <c r="D13" s="15" t="s">
        <v>320</v>
      </c>
      <c r="E13" s="16">
        <v>60</v>
      </c>
      <c r="F13" s="18">
        <v>77</v>
      </c>
      <c r="G13" s="18"/>
      <c r="H13" s="19">
        <v>71.9</v>
      </c>
      <c r="I13" s="19">
        <v>11</v>
      </c>
      <c r="J13" s="14" t="s">
        <v>17</v>
      </c>
    </row>
    <row r="14" s="3" customFormat="1" customHeight="1" spans="1:10">
      <c r="A14" s="14">
        <v>12</v>
      </c>
      <c r="B14" s="14">
        <v>20240520</v>
      </c>
      <c r="C14" s="14" t="s">
        <v>318</v>
      </c>
      <c r="D14" s="15" t="s">
        <v>320</v>
      </c>
      <c r="E14" s="16">
        <v>68</v>
      </c>
      <c r="F14" s="18">
        <v>72</v>
      </c>
      <c r="G14" s="18"/>
      <c r="H14" s="19">
        <v>70.8</v>
      </c>
      <c r="I14" s="19">
        <v>12</v>
      </c>
      <c r="J14" s="14" t="s">
        <v>17</v>
      </c>
    </row>
    <row r="15" s="3" customFormat="1" customHeight="1" spans="1:10">
      <c r="A15" s="14">
        <v>13</v>
      </c>
      <c r="B15" s="14">
        <v>20240519</v>
      </c>
      <c r="C15" s="14" t="s">
        <v>318</v>
      </c>
      <c r="D15" s="15" t="s">
        <v>320</v>
      </c>
      <c r="E15" s="16">
        <v>74</v>
      </c>
      <c r="F15" s="18">
        <v>68</v>
      </c>
      <c r="G15" s="18"/>
      <c r="H15" s="19">
        <v>69.8</v>
      </c>
      <c r="I15" s="19">
        <v>13</v>
      </c>
      <c r="J15" s="14" t="s">
        <v>17</v>
      </c>
    </row>
    <row r="16" s="3" customFormat="1" customHeight="1" spans="1:10">
      <c r="A16" s="14">
        <v>14</v>
      </c>
      <c r="B16" s="14">
        <v>20240423</v>
      </c>
      <c r="C16" s="14" t="s">
        <v>318</v>
      </c>
      <c r="D16" s="15" t="s">
        <v>320</v>
      </c>
      <c r="E16" s="16">
        <v>54</v>
      </c>
      <c r="F16" s="18">
        <v>76</v>
      </c>
      <c r="G16" s="18"/>
      <c r="H16" s="19">
        <v>69.4</v>
      </c>
      <c r="I16" s="19">
        <v>14</v>
      </c>
      <c r="J16" s="14" t="s">
        <v>17</v>
      </c>
    </row>
    <row r="17" s="3" customFormat="1" customHeight="1" spans="1:10">
      <c r="A17" s="14">
        <v>15</v>
      </c>
      <c r="B17" s="14">
        <v>20240427</v>
      </c>
      <c r="C17" s="14" t="s">
        <v>318</v>
      </c>
      <c r="D17" s="15" t="s">
        <v>320</v>
      </c>
      <c r="E17" s="16">
        <v>62</v>
      </c>
      <c r="F17" s="18">
        <v>72</v>
      </c>
      <c r="G17" s="18"/>
      <c r="H17" s="19">
        <v>69</v>
      </c>
      <c r="I17" s="19">
        <v>15</v>
      </c>
      <c r="J17" s="14" t="s">
        <v>17</v>
      </c>
    </row>
    <row r="18" s="3" customFormat="1" customHeight="1" spans="1:10">
      <c r="A18" s="14">
        <v>16</v>
      </c>
      <c r="B18" s="14">
        <v>20240420</v>
      </c>
      <c r="C18" s="14" t="s">
        <v>318</v>
      </c>
      <c r="D18" s="15" t="s">
        <v>320</v>
      </c>
      <c r="E18" s="16">
        <v>64</v>
      </c>
      <c r="F18" s="18">
        <v>71</v>
      </c>
      <c r="G18" s="18"/>
      <c r="H18" s="19">
        <v>68.9</v>
      </c>
      <c r="I18" s="19">
        <v>16</v>
      </c>
      <c r="J18" s="14" t="s">
        <v>17</v>
      </c>
    </row>
    <row r="19" s="3" customFormat="1" customHeight="1" spans="1:10">
      <c r="A19" s="14">
        <v>17</v>
      </c>
      <c r="B19" s="14">
        <v>20240601</v>
      </c>
      <c r="C19" s="14" t="s">
        <v>318</v>
      </c>
      <c r="D19" s="15" t="s">
        <v>320</v>
      </c>
      <c r="E19" s="16">
        <v>74</v>
      </c>
      <c r="F19" s="17">
        <v>66.6</v>
      </c>
      <c r="G19" s="18"/>
      <c r="H19" s="19">
        <v>68.82</v>
      </c>
      <c r="I19" s="19">
        <v>17</v>
      </c>
      <c r="J19" s="14" t="s">
        <v>17</v>
      </c>
    </row>
    <row r="20" s="3" customFormat="1" customHeight="1" spans="1:10">
      <c r="A20" s="14">
        <v>18</v>
      </c>
      <c r="B20" s="14">
        <v>20240421</v>
      </c>
      <c r="C20" s="14" t="s">
        <v>318</v>
      </c>
      <c r="D20" s="15" t="s">
        <v>320</v>
      </c>
      <c r="E20" s="16">
        <v>56</v>
      </c>
      <c r="F20" s="18">
        <v>74</v>
      </c>
      <c r="G20" s="18"/>
      <c r="H20" s="19">
        <v>68.6</v>
      </c>
      <c r="I20" s="19">
        <v>18</v>
      </c>
      <c r="J20" s="14" t="s">
        <v>17</v>
      </c>
    </row>
    <row r="21" s="3" customFormat="1" customHeight="1" spans="1:10">
      <c r="A21" s="14">
        <v>19</v>
      </c>
      <c r="B21" s="14">
        <v>20240428</v>
      </c>
      <c r="C21" s="14" t="s">
        <v>318</v>
      </c>
      <c r="D21" s="15" t="s">
        <v>320</v>
      </c>
      <c r="E21" s="16">
        <v>66</v>
      </c>
      <c r="F21" s="18">
        <v>69</v>
      </c>
      <c r="G21" s="18"/>
      <c r="H21" s="19">
        <v>68.1</v>
      </c>
      <c r="I21" s="19">
        <v>19</v>
      </c>
      <c r="J21" s="14" t="s">
        <v>17</v>
      </c>
    </row>
    <row r="22" s="3" customFormat="1" customHeight="1" spans="1:10">
      <c r="A22" s="14">
        <v>20</v>
      </c>
      <c r="B22" s="14">
        <v>20240418</v>
      </c>
      <c r="C22" s="14" t="s">
        <v>318</v>
      </c>
      <c r="D22" s="15" t="s">
        <v>320</v>
      </c>
      <c r="E22" s="16">
        <v>58</v>
      </c>
      <c r="F22" s="18">
        <v>71</v>
      </c>
      <c r="G22" s="18"/>
      <c r="H22" s="19">
        <v>67.1</v>
      </c>
      <c r="I22" s="19">
        <v>20</v>
      </c>
      <c r="J22" s="14" t="s">
        <v>17</v>
      </c>
    </row>
    <row r="23" s="3" customFormat="1" customHeight="1" spans="1:10">
      <c r="A23" s="14">
        <v>21</v>
      </c>
      <c r="B23" s="14">
        <v>20240509</v>
      </c>
      <c r="C23" s="14" t="s">
        <v>318</v>
      </c>
      <c r="D23" s="15" t="s">
        <v>320</v>
      </c>
      <c r="E23" s="16">
        <v>64</v>
      </c>
      <c r="F23" s="18">
        <v>67</v>
      </c>
      <c r="G23" s="18"/>
      <c r="H23" s="19">
        <v>66.1</v>
      </c>
      <c r="I23" s="19">
        <v>21</v>
      </c>
      <c r="J23" s="14" t="s">
        <v>17</v>
      </c>
    </row>
    <row r="24" s="3" customFormat="1" customHeight="1" spans="1:10">
      <c r="A24" s="14">
        <v>22</v>
      </c>
      <c r="B24" s="14">
        <v>20240522</v>
      </c>
      <c r="C24" s="14" t="s">
        <v>318</v>
      </c>
      <c r="D24" s="15" t="s">
        <v>320</v>
      </c>
      <c r="E24" s="16">
        <v>64</v>
      </c>
      <c r="F24" s="18">
        <v>67</v>
      </c>
      <c r="G24" s="18"/>
      <c r="H24" s="19">
        <v>66.1</v>
      </c>
      <c r="I24" s="19">
        <v>21</v>
      </c>
      <c r="J24" s="14" t="s">
        <v>17</v>
      </c>
    </row>
    <row r="25" s="3" customFormat="1" customHeight="1" spans="1:10">
      <c r="A25" s="14">
        <v>23</v>
      </c>
      <c r="B25" s="14">
        <v>20240411</v>
      </c>
      <c r="C25" s="14" t="s">
        <v>318</v>
      </c>
      <c r="D25" s="15" t="s">
        <v>320</v>
      </c>
      <c r="E25" s="16">
        <v>52</v>
      </c>
      <c r="F25" s="18">
        <v>71</v>
      </c>
      <c r="G25" s="18"/>
      <c r="H25" s="19">
        <v>65.3</v>
      </c>
      <c r="I25" s="19">
        <v>23</v>
      </c>
      <c r="J25" s="14" t="s">
        <v>17</v>
      </c>
    </row>
    <row r="26" s="3" customFormat="1" customHeight="1" spans="1:10">
      <c r="A26" s="14">
        <v>24</v>
      </c>
      <c r="B26" s="14">
        <v>20240417</v>
      </c>
      <c r="C26" s="14" t="s">
        <v>318</v>
      </c>
      <c r="D26" s="15" t="s">
        <v>320</v>
      </c>
      <c r="E26" s="16">
        <v>42</v>
      </c>
      <c r="F26" s="18">
        <v>75</v>
      </c>
      <c r="G26" s="18"/>
      <c r="H26" s="19">
        <v>65.1</v>
      </c>
      <c r="I26" s="19">
        <v>24</v>
      </c>
      <c r="J26" s="14" t="s">
        <v>17</v>
      </c>
    </row>
    <row r="27" s="3" customFormat="1" customHeight="1" spans="1:10">
      <c r="A27" s="14">
        <v>25</v>
      </c>
      <c r="B27" s="14">
        <v>20240517</v>
      </c>
      <c r="C27" s="14" t="s">
        <v>318</v>
      </c>
      <c r="D27" s="15" t="s">
        <v>320</v>
      </c>
      <c r="E27" s="16">
        <v>58</v>
      </c>
      <c r="F27" s="18">
        <v>68</v>
      </c>
      <c r="G27" s="18"/>
      <c r="H27" s="19">
        <v>65</v>
      </c>
      <c r="I27" s="19">
        <v>25</v>
      </c>
      <c r="J27" s="14" t="s">
        <v>17</v>
      </c>
    </row>
    <row r="28" s="3" customFormat="1" customHeight="1" spans="1:10">
      <c r="A28" s="14">
        <v>26</v>
      </c>
      <c r="B28" s="14">
        <v>20240510</v>
      </c>
      <c r="C28" s="14" t="s">
        <v>318</v>
      </c>
      <c r="D28" s="15" t="s">
        <v>320</v>
      </c>
      <c r="E28" s="16">
        <v>60</v>
      </c>
      <c r="F28" s="18">
        <v>67</v>
      </c>
      <c r="G28" s="18"/>
      <c r="H28" s="19">
        <v>64.9</v>
      </c>
      <c r="I28" s="19">
        <v>26</v>
      </c>
      <c r="J28" s="14" t="s">
        <v>17</v>
      </c>
    </row>
    <row r="29" s="3" customFormat="1" customHeight="1" spans="1:10">
      <c r="A29" s="14">
        <v>27</v>
      </c>
      <c r="B29" s="14">
        <v>20240511</v>
      </c>
      <c r="C29" s="14" t="s">
        <v>318</v>
      </c>
      <c r="D29" s="15" t="s">
        <v>320</v>
      </c>
      <c r="E29" s="16">
        <v>60</v>
      </c>
      <c r="F29" s="18">
        <v>66</v>
      </c>
      <c r="G29" s="18"/>
      <c r="H29" s="19">
        <v>64.2</v>
      </c>
      <c r="I29" s="19">
        <v>27</v>
      </c>
      <c r="J29" s="14" t="s">
        <v>17</v>
      </c>
    </row>
    <row r="30" s="3" customFormat="1" customHeight="1" spans="1:10">
      <c r="A30" s="14">
        <v>28</v>
      </c>
      <c r="B30" s="14">
        <v>20240515</v>
      </c>
      <c r="C30" s="14" t="s">
        <v>318</v>
      </c>
      <c r="D30" s="15" t="s">
        <v>320</v>
      </c>
      <c r="E30" s="16">
        <v>62</v>
      </c>
      <c r="F30" s="18">
        <v>65</v>
      </c>
      <c r="G30" s="18"/>
      <c r="H30" s="19">
        <v>64.1</v>
      </c>
      <c r="I30" s="19">
        <v>28</v>
      </c>
      <c r="J30" s="14" t="s">
        <v>17</v>
      </c>
    </row>
    <row r="31" s="3" customFormat="1" customHeight="1" spans="1:10">
      <c r="A31" s="14">
        <v>29</v>
      </c>
      <c r="B31" s="14">
        <v>20240410</v>
      </c>
      <c r="C31" s="14" t="s">
        <v>318</v>
      </c>
      <c r="D31" s="15" t="s">
        <v>320</v>
      </c>
      <c r="E31" s="16">
        <v>62</v>
      </c>
      <c r="F31" s="18">
        <v>64</v>
      </c>
      <c r="G31" s="18"/>
      <c r="H31" s="19">
        <v>63.4</v>
      </c>
      <c r="I31" s="19">
        <v>29</v>
      </c>
      <c r="J31" s="14" t="s">
        <v>17</v>
      </c>
    </row>
    <row r="32" s="3" customFormat="1" customHeight="1" spans="1:10">
      <c r="A32" s="14">
        <v>30</v>
      </c>
      <c r="B32" s="14">
        <v>20240424</v>
      </c>
      <c r="C32" s="14" t="s">
        <v>318</v>
      </c>
      <c r="D32" s="15" t="s">
        <v>320</v>
      </c>
      <c r="E32" s="16">
        <v>58</v>
      </c>
      <c r="F32" s="18">
        <v>64</v>
      </c>
      <c r="G32" s="18"/>
      <c r="H32" s="19">
        <v>62.2</v>
      </c>
      <c r="I32" s="19">
        <v>30</v>
      </c>
      <c r="J32" s="14" t="s">
        <v>17</v>
      </c>
    </row>
    <row r="33" s="3" customFormat="1" customHeight="1" spans="1:10">
      <c r="A33" s="14">
        <v>31</v>
      </c>
      <c r="B33" s="14">
        <v>20240508</v>
      </c>
      <c r="C33" s="14" t="s">
        <v>318</v>
      </c>
      <c r="D33" s="15" t="s">
        <v>320</v>
      </c>
      <c r="E33" s="16">
        <v>48</v>
      </c>
      <c r="F33" s="18">
        <v>67</v>
      </c>
      <c r="G33" s="18"/>
      <c r="H33" s="19">
        <v>61.3</v>
      </c>
      <c r="I33" s="19">
        <v>31</v>
      </c>
      <c r="J33" s="14" t="s">
        <v>17</v>
      </c>
    </row>
    <row r="34" s="3" customFormat="1" customHeight="1" spans="1:10">
      <c r="A34" s="14">
        <v>32</v>
      </c>
      <c r="B34" s="14">
        <v>20240523</v>
      </c>
      <c r="C34" s="14" t="s">
        <v>318</v>
      </c>
      <c r="D34" s="15" t="s">
        <v>320</v>
      </c>
      <c r="E34" s="16">
        <v>50</v>
      </c>
      <c r="F34" s="18">
        <v>64</v>
      </c>
      <c r="G34" s="18"/>
      <c r="H34" s="19">
        <v>59.8</v>
      </c>
      <c r="I34" s="19">
        <v>32</v>
      </c>
      <c r="J34" s="14" t="s">
        <v>17</v>
      </c>
    </row>
    <row r="35" s="3" customFormat="1" customHeight="1" spans="1:10">
      <c r="A35" s="14">
        <v>33</v>
      </c>
      <c r="B35" s="14">
        <v>20240409</v>
      </c>
      <c r="C35" s="14" t="s">
        <v>318</v>
      </c>
      <c r="D35" s="15" t="s">
        <v>320</v>
      </c>
      <c r="E35" s="16">
        <v>0</v>
      </c>
      <c r="F35" s="18">
        <v>0</v>
      </c>
      <c r="G35" s="18"/>
      <c r="H35" s="19">
        <v>0</v>
      </c>
      <c r="I35" s="19">
        <v>33</v>
      </c>
      <c r="J35" s="14" t="s">
        <v>17</v>
      </c>
    </row>
    <row r="36" s="3" customFormat="1" customHeight="1" spans="1:10">
      <c r="A36" s="14">
        <v>34</v>
      </c>
      <c r="B36" s="14">
        <v>20240412</v>
      </c>
      <c r="C36" s="14" t="s">
        <v>318</v>
      </c>
      <c r="D36" s="15" t="s">
        <v>320</v>
      </c>
      <c r="E36" s="16">
        <v>0</v>
      </c>
      <c r="F36" s="18">
        <v>0</v>
      </c>
      <c r="G36" s="18"/>
      <c r="H36" s="19">
        <v>0</v>
      </c>
      <c r="I36" s="19">
        <v>33</v>
      </c>
      <c r="J36" s="14" t="s">
        <v>17</v>
      </c>
    </row>
    <row r="37" s="3" customFormat="1" customHeight="1" spans="1:10">
      <c r="A37" s="14">
        <v>35</v>
      </c>
      <c r="B37" s="14">
        <v>20240416</v>
      </c>
      <c r="C37" s="14" t="s">
        <v>318</v>
      </c>
      <c r="D37" s="15" t="s">
        <v>320</v>
      </c>
      <c r="E37" s="16">
        <v>0</v>
      </c>
      <c r="F37" s="18">
        <v>0</v>
      </c>
      <c r="G37" s="18"/>
      <c r="H37" s="19">
        <v>0</v>
      </c>
      <c r="I37" s="19">
        <v>33</v>
      </c>
      <c r="J37" s="14" t="s">
        <v>17</v>
      </c>
    </row>
    <row r="38" s="3" customFormat="1" customHeight="1" spans="1:10">
      <c r="A38" s="14">
        <v>36</v>
      </c>
      <c r="B38" s="14">
        <v>20240422</v>
      </c>
      <c r="C38" s="14" t="s">
        <v>318</v>
      </c>
      <c r="D38" s="15" t="s">
        <v>320</v>
      </c>
      <c r="E38" s="16">
        <v>0</v>
      </c>
      <c r="F38" s="18">
        <v>0</v>
      </c>
      <c r="G38" s="18"/>
      <c r="H38" s="19">
        <v>0</v>
      </c>
      <c r="I38" s="19">
        <v>33</v>
      </c>
      <c r="J38" s="14" t="s">
        <v>17</v>
      </c>
    </row>
    <row r="39" s="3" customFormat="1" customHeight="1" spans="1:10">
      <c r="A39" s="14">
        <v>37</v>
      </c>
      <c r="B39" s="14">
        <v>20240425</v>
      </c>
      <c r="C39" s="14" t="s">
        <v>318</v>
      </c>
      <c r="D39" s="15" t="s">
        <v>320</v>
      </c>
      <c r="E39" s="16">
        <v>0</v>
      </c>
      <c r="F39" s="18">
        <v>0</v>
      </c>
      <c r="G39" s="18"/>
      <c r="H39" s="19">
        <v>0</v>
      </c>
      <c r="I39" s="19">
        <v>33</v>
      </c>
      <c r="J39" s="14" t="s">
        <v>17</v>
      </c>
    </row>
    <row r="40" s="3" customFormat="1" customHeight="1" spans="1:10">
      <c r="A40" s="14">
        <v>38</v>
      </c>
      <c r="B40" s="14">
        <v>20240501</v>
      </c>
      <c r="C40" s="14" t="s">
        <v>318</v>
      </c>
      <c r="D40" s="15" t="s">
        <v>320</v>
      </c>
      <c r="E40" s="16">
        <v>0</v>
      </c>
      <c r="F40" s="18">
        <v>0</v>
      </c>
      <c r="G40" s="18"/>
      <c r="H40" s="19">
        <v>0</v>
      </c>
      <c r="I40" s="19">
        <v>33</v>
      </c>
      <c r="J40" s="14" t="s">
        <v>17</v>
      </c>
    </row>
    <row r="41" s="3" customFormat="1" customHeight="1" spans="1:10">
      <c r="A41" s="14">
        <v>39</v>
      </c>
      <c r="B41" s="14">
        <v>20240502</v>
      </c>
      <c r="C41" s="14" t="s">
        <v>318</v>
      </c>
      <c r="D41" s="15" t="s">
        <v>320</v>
      </c>
      <c r="E41" s="16">
        <v>0</v>
      </c>
      <c r="F41" s="18">
        <v>0</v>
      </c>
      <c r="G41" s="18"/>
      <c r="H41" s="19">
        <v>0</v>
      </c>
      <c r="I41" s="19">
        <v>33</v>
      </c>
      <c r="J41" s="14" t="s">
        <v>17</v>
      </c>
    </row>
    <row r="42" s="3" customFormat="1" customHeight="1" spans="1:10">
      <c r="A42" s="14">
        <v>40</v>
      </c>
      <c r="B42" s="14">
        <v>20240503</v>
      </c>
      <c r="C42" s="14" t="s">
        <v>318</v>
      </c>
      <c r="D42" s="15" t="s">
        <v>320</v>
      </c>
      <c r="E42" s="16">
        <v>0</v>
      </c>
      <c r="F42" s="18">
        <v>0</v>
      </c>
      <c r="G42" s="18"/>
      <c r="H42" s="19">
        <v>0</v>
      </c>
      <c r="I42" s="19">
        <v>33</v>
      </c>
      <c r="J42" s="14" t="s">
        <v>17</v>
      </c>
    </row>
    <row r="43" s="3" customFormat="1" customHeight="1" spans="1:10">
      <c r="A43" s="14">
        <v>41</v>
      </c>
      <c r="B43" s="14">
        <v>20240504</v>
      </c>
      <c r="C43" s="14" t="s">
        <v>318</v>
      </c>
      <c r="D43" s="15" t="s">
        <v>320</v>
      </c>
      <c r="E43" s="16">
        <v>0</v>
      </c>
      <c r="F43" s="18">
        <v>0</v>
      </c>
      <c r="G43" s="18"/>
      <c r="H43" s="19">
        <v>0</v>
      </c>
      <c r="I43" s="19">
        <v>33</v>
      </c>
      <c r="J43" s="14" t="s">
        <v>17</v>
      </c>
    </row>
    <row r="44" s="3" customFormat="1" customHeight="1" spans="1:10">
      <c r="A44" s="14">
        <v>42</v>
      </c>
      <c r="B44" s="14">
        <v>20240506</v>
      </c>
      <c r="C44" s="14" t="s">
        <v>318</v>
      </c>
      <c r="D44" s="15" t="s">
        <v>320</v>
      </c>
      <c r="E44" s="16">
        <v>0</v>
      </c>
      <c r="F44" s="18">
        <v>0</v>
      </c>
      <c r="G44" s="18"/>
      <c r="H44" s="19">
        <v>0</v>
      </c>
      <c r="I44" s="19">
        <v>33</v>
      </c>
      <c r="J44" s="14" t="s">
        <v>17</v>
      </c>
    </row>
    <row r="45" s="3" customFormat="1" customHeight="1" spans="1:10">
      <c r="A45" s="14">
        <v>43</v>
      </c>
      <c r="B45" s="14">
        <v>20240507</v>
      </c>
      <c r="C45" s="14" t="s">
        <v>318</v>
      </c>
      <c r="D45" s="15" t="s">
        <v>320</v>
      </c>
      <c r="E45" s="16">
        <v>0</v>
      </c>
      <c r="F45" s="18">
        <v>0</v>
      </c>
      <c r="G45" s="18"/>
      <c r="H45" s="19">
        <v>0</v>
      </c>
      <c r="I45" s="19">
        <v>33</v>
      </c>
      <c r="J45" s="14" t="s">
        <v>17</v>
      </c>
    </row>
    <row r="46" s="3" customFormat="1" customHeight="1" spans="1:10">
      <c r="A46" s="14">
        <v>44</v>
      </c>
      <c r="B46" s="14">
        <v>20240512</v>
      </c>
      <c r="C46" s="14" t="s">
        <v>318</v>
      </c>
      <c r="D46" s="15" t="s">
        <v>320</v>
      </c>
      <c r="E46" s="16">
        <v>0</v>
      </c>
      <c r="F46" s="18">
        <v>0</v>
      </c>
      <c r="G46" s="18"/>
      <c r="H46" s="19">
        <v>0</v>
      </c>
      <c r="I46" s="19">
        <v>33</v>
      </c>
      <c r="J46" s="14" t="s">
        <v>17</v>
      </c>
    </row>
    <row r="47" s="3" customFormat="1" customHeight="1" spans="1:10">
      <c r="A47" s="14">
        <v>45</v>
      </c>
      <c r="B47" s="14">
        <v>20240513</v>
      </c>
      <c r="C47" s="14" t="s">
        <v>318</v>
      </c>
      <c r="D47" s="15" t="s">
        <v>320</v>
      </c>
      <c r="E47" s="16">
        <v>0</v>
      </c>
      <c r="F47" s="18">
        <v>0</v>
      </c>
      <c r="G47" s="18"/>
      <c r="H47" s="19">
        <v>0</v>
      </c>
      <c r="I47" s="19">
        <v>33</v>
      </c>
      <c r="J47" s="14" t="s">
        <v>17</v>
      </c>
    </row>
    <row r="48" s="3" customFormat="1" customHeight="1" spans="1:10">
      <c r="A48" s="14">
        <v>46</v>
      </c>
      <c r="B48" s="14">
        <v>20240514</v>
      </c>
      <c r="C48" s="14" t="s">
        <v>318</v>
      </c>
      <c r="D48" s="15" t="s">
        <v>320</v>
      </c>
      <c r="E48" s="16">
        <v>0</v>
      </c>
      <c r="F48" s="18">
        <v>0</v>
      </c>
      <c r="G48" s="18"/>
      <c r="H48" s="19">
        <v>0</v>
      </c>
      <c r="I48" s="19">
        <v>33</v>
      </c>
      <c r="J48" s="14" t="s">
        <v>17</v>
      </c>
    </row>
    <row r="49" s="3" customFormat="1" customHeight="1" spans="1:10">
      <c r="A49" s="14">
        <v>47</v>
      </c>
      <c r="B49" s="14">
        <v>20240524</v>
      </c>
      <c r="C49" s="14" t="s">
        <v>318</v>
      </c>
      <c r="D49" s="15" t="s">
        <v>320</v>
      </c>
      <c r="E49" s="16">
        <v>0</v>
      </c>
      <c r="F49" s="18">
        <v>0</v>
      </c>
      <c r="G49" s="18"/>
      <c r="H49" s="19">
        <v>0</v>
      </c>
      <c r="I49" s="19">
        <v>33</v>
      </c>
      <c r="J49" s="14" t="s">
        <v>17</v>
      </c>
    </row>
    <row r="50" s="3" customFormat="1" customHeight="1" spans="1:10">
      <c r="A50" s="14">
        <v>48</v>
      </c>
      <c r="B50" s="14">
        <v>20240526</v>
      </c>
      <c r="C50" s="14" t="s">
        <v>318</v>
      </c>
      <c r="D50" s="15" t="s">
        <v>320</v>
      </c>
      <c r="E50" s="16">
        <v>0</v>
      </c>
      <c r="F50" s="18">
        <v>0</v>
      </c>
      <c r="G50" s="18"/>
      <c r="H50" s="19">
        <v>0</v>
      </c>
      <c r="I50" s="19">
        <v>33</v>
      </c>
      <c r="J50" s="14" t="s">
        <v>17</v>
      </c>
    </row>
    <row r="51" s="3" customFormat="1" customHeight="1" spans="1:10">
      <c r="A51" s="14">
        <v>49</v>
      </c>
      <c r="B51" s="14">
        <v>20240527</v>
      </c>
      <c r="C51" s="14" t="s">
        <v>318</v>
      </c>
      <c r="D51" s="15" t="s">
        <v>320</v>
      </c>
      <c r="E51" s="16">
        <v>0</v>
      </c>
      <c r="F51" s="18">
        <v>0</v>
      </c>
      <c r="G51" s="18"/>
      <c r="H51" s="19">
        <v>0</v>
      </c>
      <c r="I51" s="19">
        <v>33</v>
      </c>
      <c r="J51" s="14" t="s">
        <v>17</v>
      </c>
    </row>
    <row r="52" s="3" customFormat="1" customHeight="1" spans="1:10">
      <c r="A52" s="14">
        <v>50</v>
      </c>
      <c r="B52" s="14">
        <v>20240528</v>
      </c>
      <c r="C52" s="14" t="s">
        <v>318</v>
      </c>
      <c r="D52" s="15" t="s">
        <v>320</v>
      </c>
      <c r="E52" s="16">
        <v>0</v>
      </c>
      <c r="F52" s="18">
        <v>0</v>
      </c>
      <c r="G52" s="18"/>
      <c r="H52" s="19">
        <v>0</v>
      </c>
      <c r="I52" s="19">
        <v>33</v>
      </c>
      <c r="J52" s="14" t="s">
        <v>17</v>
      </c>
    </row>
  </sheetData>
  <mergeCells count="1">
    <mergeCell ref="A1:J1"/>
  </mergeCells>
  <printOptions horizontalCentered="1"/>
  <pageMargins left="0.751388888888889" right="0.751388888888889" top="0.802777777777778" bottom="0.802777777777778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A1" sqref="A1:J1"/>
    </sheetView>
  </sheetViews>
  <sheetFormatPr defaultColWidth="9" defaultRowHeight="13.5"/>
  <cols>
    <col min="1" max="1" width="5" style="4" customWidth="1"/>
    <col min="2" max="2" width="13.625" style="4" customWidth="1"/>
    <col min="3" max="3" width="28.75" style="4" customWidth="1"/>
    <col min="4" max="6" width="9" style="4"/>
    <col min="7" max="7" width="11.25" style="4" customWidth="1"/>
    <col min="8" max="8" width="12.125" style="4" customWidth="1"/>
    <col min="9" max="9" width="9" style="4"/>
    <col min="10" max="10" width="12.5" style="4" customWidth="1"/>
    <col min="11" max="16384" width="9" style="4"/>
  </cols>
  <sheetData>
    <row r="1" s="1" customFormat="1" ht="38" customHeight="1" spans="1:10">
      <c r="A1" s="5" t="s">
        <v>309</v>
      </c>
      <c r="B1" s="5"/>
      <c r="C1" s="5"/>
      <c r="D1" s="5"/>
      <c r="E1" s="5"/>
      <c r="F1" s="6"/>
      <c r="G1" s="6"/>
      <c r="H1" s="5"/>
      <c r="I1" s="5"/>
      <c r="J1" s="5"/>
    </row>
    <row r="2" s="2" customFormat="1" ht="31" customHeight="1" spans="1:10">
      <c r="A2" s="7" t="s">
        <v>1</v>
      </c>
      <c r="B2" s="8" t="s">
        <v>310</v>
      </c>
      <c r="C2" s="9" t="s">
        <v>4</v>
      </c>
      <c r="D2" s="10" t="s">
        <v>311</v>
      </c>
      <c r="E2" s="11" t="s">
        <v>6</v>
      </c>
      <c r="F2" s="12" t="s">
        <v>7</v>
      </c>
      <c r="G2" s="12" t="s">
        <v>8</v>
      </c>
      <c r="H2" s="13" t="s">
        <v>312</v>
      </c>
      <c r="I2" s="13" t="s">
        <v>313</v>
      </c>
      <c r="J2" s="7" t="s">
        <v>11</v>
      </c>
    </row>
    <row r="3" s="3" customFormat="1" ht="31" customHeight="1" spans="1:10">
      <c r="A3" s="14">
        <v>1</v>
      </c>
      <c r="B3" s="14">
        <v>20240607</v>
      </c>
      <c r="C3" s="14" t="s">
        <v>321</v>
      </c>
      <c r="D3" s="15" t="s">
        <v>322</v>
      </c>
      <c r="E3" s="16">
        <v>74</v>
      </c>
      <c r="F3" s="17">
        <v>80.4</v>
      </c>
      <c r="G3" s="18"/>
      <c r="H3" s="19">
        <f t="shared" ref="H3:H13" si="0">E3*30%+F3*70%+G3</f>
        <v>78.48</v>
      </c>
      <c r="I3" s="19">
        <v>1</v>
      </c>
      <c r="J3" s="14" t="s">
        <v>15</v>
      </c>
    </row>
    <row r="4" s="3" customFormat="1" ht="31" customHeight="1" spans="1:10">
      <c r="A4" s="14">
        <v>2</v>
      </c>
      <c r="B4" s="14">
        <v>20240603</v>
      </c>
      <c r="C4" s="14" t="s">
        <v>321</v>
      </c>
      <c r="D4" s="15" t="s">
        <v>322</v>
      </c>
      <c r="E4" s="16">
        <v>68</v>
      </c>
      <c r="F4" s="17">
        <v>80.5</v>
      </c>
      <c r="G4" s="18"/>
      <c r="H4" s="19">
        <f t="shared" si="0"/>
        <v>76.75</v>
      </c>
      <c r="I4" s="19">
        <v>2</v>
      </c>
      <c r="J4" s="14" t="s">
        <v>15</v>
      </c>
    </row>
    <row r="5" s="3" customFormat="1" ht="31" customHeight="1" spans="1:10">
      <c r="A5" s="14">
        <v>3</v>
      </c>
      <c r="B5" s="14">
        <v>20240605</v>
      </c>
      <c r="C5" s="14" t="s">
        <v>321</v>
      </c>
      <c r="D5" s="15" t="s">
        <v>322</v>
      </c>
      <c r="E5" s="16">
        <v>66</v>
      </c>
      <c r="F5" s="17">
        <v>79.2</v>
      </c>
      <c r="G5" s="18"/>
      <c r="H5" s="19">
        <f t="shared" si="0"/>
        <v>75.24</v>
      </c>
      <c r="I5" s="19">
        <v>3</v>
      </c>
      <c r="J5" s="14" t="s">
        <v>15</v>
      </c>
    </row>
    <row r="6" s="3" customFormat="1" ht="31" customHeight="1" spans="1:10">
      <c r="A6" s="14">
        <v>4</v>
      </c>
      <c r="B6" s="14">
        <v>20240612</v>
      </c>
      <c r="C6" s="14" t="s">
        <v>321</v>
      </c>
      <c r="D6" s="15" t="s">
        <v>322</v>
      </c>
      <c r="E6" s="16">
        <v>64</v>
      </c>
      <c r="F6" s="18">
        <v>80</v>
      </c>
      <c r="G6" s="18"/>
      <c r="H6" s="19">
        <f t="shared" si="0"/>
        <v>75.2</v>
      </c>
      <c r="I6" s="19">
        <v>4</v>
      </c>
      <c r="J6" s="14" t="s">
        <v>17</v>
      </c>
    </row>
    <row r="7" s="3" customFormat="1" ht="31" customHeight="1" spans="1:10">
      <c r="A7" s="14">
        <v>5</v>
      </c>
      <c r="B7" s="14">
        <v>20240604</v>
      </c>
      <c r="C7" s="14" t="s">
        <v>321</v>
      </c>
      <c r="D7" s="15" t="s">
        <v>322</v>
      </c>
      <c r="E7" s="16">
        <v>60</v>
      </c>
      <c r="F7" s="18">
        <v>79</v>
      </c>
      <c r="G7" s="18"/>
      <c r="H7" s="19">
        <f t="shared" si="0"/>
        <v>73.3</v>
      </c>
      <c r="I7" s="19">
        <v>5</v>
      </c>
      <c r="J7" s="14" t="s">
        <v>17</v>
      </c>
    </row>
    <row r="8" s="3" customFormat="1" ht="31" customHeight="1" spans="1:10">
      <c r="A8" s="14">
        <v>6</v>
      </c>
      <c r="B8" s="14">
        <v>20240611</v>
      </c>
      <c r="C8" s="14" t="s">
        <v>321</v>
      </c>
      <c r="D8" s="15" t="s">
        <v>322</v>
      </c>
      <c r="E8" s="16">
        <v>62</v>
      </c>
      <c r="F8" s="18">
        <v>75</v>
      </c>
      <c r="G8" s="18"/>
      <c r="H8" s="19">
        <f t="shared" si="0"/>
        <v>71.1</v>
      </c>
      <c r="I8" s="19">
        <v>6</v>
      </c>
      <c r="J8" s="14" t="s">
        <v>17</v>
      </c>
    </row>
    <row r="9" s="3" customFormat="1" ht="31" customHeight="1" spans="1:10">
      <c r="A9" s="14">
        <v>7</v>
      </c>
      <c r="B9" s="14">
        <v>20240609</v>
      </c>
      <c r="C9" s="14" t="s">
        <v>321</v>
      </c>
      <c r="D9" s="15" t="s">
        <v>322</v>
      </c>
      <c r="E9" s="16">
        <v>58</v>
      </c>
      <c r="F9" s="18">
        <v>76</v>
      </c>
      <c r="G9" s="18"/>
      <c r="H9" s="19">
        <f t="shared" si="0"/>
        <v>70.6</v>
      </c>
      <c r="I9" s="19">
        <v>7</v>
      </c>
      <c r="J9" s="14" t="s">
        <v>17</v>
      </c>
    </row>
    <row r="10" s="3" customFormat="1" ht="31" customHeight="1" spans="1:10">
      <c r="A10" s="14">
        <v>8</v>
      </c>
      <c r="B10" s="14">
        <v>20240602</v>
      </c>
      <c r="C10" s="14" t="s">
        <v>321</v>
      </c>
      <c r="D10" s="15" t="s">
        <v>322</v>
      </c>
      <c r="E10" s="16">
        <v>0</v>
      </c>
      <c r="F10" s="18">
        <v>0</v>
      </c>
      <c r="G10" s="18"/>
      <c r="H10" s="19">
        <f t="shared" si="0"/>
        <v>0</v>
      </c>
      <c r="I10" s="19">
        <v>8</v>
      </c>
      <c r="J10" s="14" t="s">
        <v>17</v>
      </c>
    </row>
    <row r="11" s="3" customFormat="1" ht="31" customHeight="1" spans="1:10">
      <c r="A11" s="14">
        <v>9</v>
      </c>
      <c r="B11" s="14">
        <v>20240606</v>
      </c>
      <c r="C11" s="14" t="s">
        <v>321</v>
      </c>
      <c r="D11" s="15" t="s">
        <v>322</v>
      </c>
      <c r="E11" s="16">
        <v>0</v>
      </c>
      <c r="F11" s="18">
        <v>0</v>
      </c>
      <c r="G11" s="18"/>
      <c r="H11" s="19">
        <f t="shared" si="0"/>
        <v>0</v>
      </c>
      <c r="I11" s="19">
        <v>8</v>
      </c>
      <c r="J11" s="14" t="s">
        <v>17</v>
      </c>
    </row>
    <row r="12" s="3" customFormat="1" ht="31" customHeight="1" spans="1:10">
      <c r="A12" s="14">
        <v>10</v>
      </c>
      <c r="B12" s="14">
        <v>20240608</v>
      </c>
      <c r="C12" s="14" t="s">
        <v>321</v>
      </c>
      <c r="D12" s="15" t="s">
        <v>322</v>
      </c>
      <c r="E12" s="16">
        <v>0</v>
      </c>
      <c r="F12" s="18">
        <v>0</v>
      </c>
      <c r="G12" s="18"/>
      <c r="H12" s="19">
        <f t="shared" si="0"/>
        <v>0</v>
      </c>
      <c r="I12" s="19">
        <v>8</v>
      </c>
      <c r="J12" s="14" t="s">
        <v>17</v>
      </c>
    </row>
    <row r="13" s="3" customFormat="1" ht="31" customHeight="1" spans="1:10">
      <c r="A13" s="14">
        <v>11</v>
      </c>
      <c r="B13" s="14">
        <v>20240610</v>
      </c>
      <c r="C13" s="14" t="s">
        <v>321</v>
      </c>
      <c r="D13" s="15" t="s">
        <v>322</v>
      </c>
      <c r="E13" s="16">
        <v>0</v>
      </c>
      <c r="F13" s="18">
        <v>0</v>
      </c>
      <c r="G13" s="18"/>
      <c r="H13" s="19">
        <f t="shared" si="0"/>
        <v>0</v>
      </c>
      <c r="I13" s="19">
        <v>8</v>
      </c>
      <c r="J13" s="14" t="s">
        <v>17</v>
      </c>
    </row>
  </sheetData>
  <mergeCells count="1">
    <mergeCell ref="A1:J1"/>
  </mergeCells>
  <printOptions horizontalCentered="1"/>
  <pageMargins left="0.751388888888889" right="0.751388888888889" top="0.802777777777778" bottom="0.802777777777778" header="0.5" footer="0.5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6"/>
  <sheetViews>
    <sheetView workbookViewId="0">
      <selection activeCell="E2" sqref="E$1:E$1048576"/>
    </sheetView>
  </sheetViews>
  <sheetFormatPr defaultColWidth="9" defaultRowHeight="13.5"/>
  <cols>
    <col min="1" max="10" width="13.25" style="4" customWidth="1"/>
    <col min="11" max="16384" width="9" style="4"/>
  </cols>
  <sheetData>
    <row r="1" s="1" customFormat="1" ht="38" customHeight="1" spans="1:10">
      <c r="A1" s="5" t="s">
        <v>309</v>
      </c>
      <c r="B1" s="5"/>
      <c r="C1" s="5"/>
      <c r="D1" s="5"/>
      <c r="E1" s="5"/>
      <c r="F1" s="6"/>
      <c r="G1" s="6"/>
      <c r="H1" s="5"/>
      <c r="I1" s="5"/>
      <c r="J1" s="5"/>
    </row>
    <row r="2" s="2" customFormat="1" ht="31" customHeight="1" spans="1:10">
      <c r="A2" s="7" t="s">
        <v>1</v>
      </c>
      <c r="B2" s="8" t="s">
        <v>310</v>
      </c>
      <c r="C2" s="9" t="s">
        <v>4</v>
      </c>
      <c r="D2" s="10" t="s">
        <v>311</v>
      </c>
      <c r="E2" s="11" t="s">
        <v>6</v>
      </c>
      <c r="F2" s="12" t="s">
        <v>7</v>
      </c>
      <c r="G2" s="12" t="s">
        <v>8</v>
      </c>
      <c r="H2" s="13" t="s">
        <v>312</v>
      </c>
      <c r="I2" s="13" t="s">
        <v>313</v>
      </c>
      <c r="J2" s="7" t="s">
        <v>11</v>
      </c>
    </row>
    <row r="3" s="3" customFormat="1" ht="31" customHeight="1" spans="1:10">
      <c r="A3" s="14">
        <v>1</v>
      </c>
      <c r="B3" s="14">
        <v>20240721</v>
      </c>
      <c r="C3" s="14" t="s">
        <v>323</v>
      </c>
      <c r="D3" s="15" t="s">
        <v>324</v>
      </c>
      <c r="E3" s="16">
        <v>62</v>
      </c>
      <c r="F3" s="18">
        <v>78</v>
      </c>
      <c r="G3" s="18">
        <v>10</v>
      </c>
      <c r="H3" s="19">
        <f t="shared" ref="H3:H66" si="0">E3*30%+F3*70%+G3</f>
        <v>83.2</v>
      </c>
      <c r="I3" s="19">
        <v>1</v>
      </c>
      <c r="J3" s="14" t="s">
        <v>15</v>
      </c>
    </row>
    <row r="4" s="3" customFormat="1" ht="31" customHeight="1" spans="1:10">
      <c r="A4" s="14">
        <v>2</v>
      </c>
      <c r="B4" s="14">
        <v>20240907</v>
      </c>
      <c r="C4" s="14" t="s">
        <v>323</v>
      </c>
      <c r="D4" s="15" t="s">
        <v>324</v>
      </c>
      <c r="E4" s="16">
        <v>76</v>
      </c>
      <c r="F4" s="18">
        <v>81</v>
      </c>
      <c r="G4" s="18"/>
      <c r="H4" s="19">
        <f t="shared" si="0"/>
        <v>79.5</v>
      </c>
      <c r="I4" s="19">
        <v>2</v>
      </c>
      <c r="J4" s="14" t="s">
        <v>15</v>
      </c>
    </row>
    <row r="5" s="3" customFormat="1" ht="31" customHeight="1" spans="1:10">
      <c r="A5" s="14">
        <v>3</v>
      </c>
      <c r="B5" s="14">
        <v>20240803</v>
      </c>
      <c r="C5" s="14" t="s">
        <v>323</v>
      </c>
      <c r="D5" s="15" t="s">
        <v>324</v>
      </c>
      <c r="E5" s="16">
        <v>70</v>
      </c>
      <c r="F5" s="18">
        <v>82</v>
      </c>
      <c r="G5" s="18"/>
      <c r="H5" s="19">
        <f t="shared" si="0"/>
        <v>78.4</v>
      </c>
      <c r="I5" s="19">
        <v>3</v>
      </c>
      <c r="J5" s="14" t="s">
        <v>15</v>
      </c>
    </row>
    <row r="6" s="3" customFormat="1" ht="31" customHeight="1" spans="1:10">
      <c r="A6" s="14">
        <v>4</v>
      </c>
      <c r="B6" s="14">
        <v>20240613</v>
      </c>
      <c r="C6" s="14" t="s">
        <v>323</v>
      </c>
      <c r="D6" s="15" t="s">
        <v>324</v>
      </c>
      <c r="E6" s="16">
        <v>68</v>
      </c>
      <c r="F6" s="18">
        <v>79</v>
      </c>
      <c r="G6" s="18"/>
      <c r="H6" s="19">
        <f t="shared" si="0"/>
        <v>75.7</v>
      </c>
      <c r="I6" s="19">
        <v>4</v>
      </c>
      <c r="J6" s="14" t="s">
        <v>17</v>
      </c>
    </row>
    <row r="7" s="3" customFormat="1" ht="31" customHeight="1" spans="1:10">
      <c r="A7" s="14">
        <v>5</v>
      </c>
      <c r="B7" s="14">
        <v>20240827</v>
      </c>
      <c r="C7" s="14" t="s">
        <v>323</v>
      </c>
      <c r="D7" s="15" t="s">
        <v>324</v>
      </c>
      <c r="E7" s="16">
        <v>68</v>
      </c>
      <c r="F7" s="17">
        <v>78.5</v>
      </c>
      <c r="G7" s="18"/>
      <c r="H7" s="19">
        <f t="shared" si="0"/>
        <v>75.35</v>
      </c>
      <c r="I7" s="19">
        <v>5</v>
      </c>
      <c r="J7" s="14" t="s">
        <v>17</v>
      </c>
    </row>
    <row r="8" s="3" customFormat="1" ht="31" customHeight="1" spans="1:10">
      <c r="A8" s="14">
        <v>6</v>
      </c>
      <c r="B8" s="14">
        <v>20240615</v>
      </c>
      <c r="C8" s="14" t="s">
        <v>323</v>
      </c>
      <c r="D8" s="15" t="s">
        <v>324</v>
      </c>
      <c r="E8" s="16">
        <v>78</v>
      </c>
      <c r="F8" s="18">
        <v>71</v>
      </c>
      <c r="G8" s="18"/>
      <c r="H8" s="19">
        <f t="shared" si="0"/>
        <v>73.1</v>
      </c>
      <c r="I8" s="19">
        <v>6</v>
      </c>
      <c r="J8" s="14" t="s">
        <v>17</v>
      </c>
    </row>
    <row r="9" s="3" customFormat="1" ht="31" customHeight="1" spans="1:10">
      <c r="A9" s="14">
        <v>7</v>
      </c>
      <c r="B9" s="14">
        <v>20240616</v>
      </c>
      <c r="C9" s="14" t="s">
        <v>323</v>
      </c>
      <c r="D9" s="15" t="s">
        <v>324</v>
      </c>
      <c r="E9" s="16">
        <v>64</v>
      </c>
      <c r="F9" s="18">
        <v>77</v>
      </c>
      <c r="G9" s="18"/>
      <c r="H9" s="19">
        <f t="shared" si="0"/>
        <v>73.1</v>
      </c>
      <c r="I9" s="19">
        <v>6</v>
      </c>
      <c r="J9" s="14" t="s">
        <v>17</v>
      </c>
    </row>
    <row r="10" s="3" customFormat="1" ht="31" customHeight="1" spans="1:10">
      <c r="A10" s="14">
        <v>8</v>
      </c>
      <c r="B10" s="14">
        <v>20240814</v>
      </c>
      <c r="C10" s="14" t="s">
        <v>323</v>
      </c>
      <c r="D10" s="15" t="s">
        <v>324</v>
      </c>
      <c r="E10" s="16">
        <v>68</v>
      </c>
      <c r="F10" s="18">
        <v>75</v>
      </c>
      <c r="G10" s="18"/>
      <c r="H10" s="19">
        <f t="shared" si="0"/>
        <v>72.9</v>
      </c>
      <c r="I10" s="19">
        <v>8</v>
      </c>
      <c r="J10" s="14" t="s">
        <v>17</v>
      </c>
    </row>
    <row r="11" s="3" customFormat="1" ht="31" customHeight="1" spans="1:10">
      <c r="A11" s="14">
        <v>9</v>
      </c>
      <c r="B11" s="14">
        <v>20240723</v>
      </c>
      <c r="C11" s="14" t="s">
        <v>323</v>
      </c>
      <c r="D11" s="15" t="s">
        <v>324</v>
      </c>
      <c r="E11" s="16">
        <v>74</v>
      </c>
      <c r="F11" s="17">
        <v>71.5</v>
      </c>
      <c r="G11" s="18"/>
      <c r="H11" s="19">
        <f t="shared" si="0"/>
        <v>72.25</v>
      </c>
      <c r="I11" s="19">
        <v>9</v>
      </c>
      <c r="J11" s="14" t="s">
        <v>17</v>
      </c>
    </row>
    <row r="12" s="3" customFormat="1" ht="31" customHeight="1" spans="1:10">
      <c r="A12" s="14">
        <v>10</v>
      </c>
      <c r="B12" s="14">
        <v>20240912</v>
      </c>
      <c r="C12" s="14" t="s">
        <v>323</v>
      </c>
      <c r="D12" s="15" t="s">
        <v>324</v>
      </c>
      <c r="E12" s="16">
        <v>66</v>
      </c>
      <c r="F12" s="18">
        <v>74</v>
      </c>
      <c r="G12" s="18"/>
      <c r="H12" s="19">
        <f t="shared" si="0"/>
        <v>71.6</v>
      </c>
      <c r="I12" s="19">
        <v>10</v>
      </c>
      <c r="J12" s="14" t="s">
        <v>17</v>
      </c>
    </row>
    <row r="13" s="3" customFormat="1" ht="31" customHeight="1" spans="1:10">
      <c r="A13" s="14">
        <v>11</v>
      </c>
      <c r="B13" s="14">
        <v>20240903</v>
      </c>
      <c r="C13" s="14" t="s">
        <v>323</v>
      </c>
      <c r="D13" s="15" t="s">
        <v>324</v>
      </c>
      <c r="E13" s="16">
        <v>60</v>
      </c>
      <c r="F13" s="17">
        <v>76.5</v>
      </c>
      <c r="G13" s="18"/>
      <c r="H13" s="19">
        <f t="shared" si="0"/>
        <v>71.55</v>
      </c>
      <c r="I13" s="19">
        <v>11</v>
      </c>
      <c r="J13" s="14" t="s">
        <v>17</v>
      </c>
    </row>
    <row r="14" s="3" customFormat="1" ht="31" customHeight="1" spans="1:10">
      <c r="A14" s="14">
        <v>12</v>
      </c>
      <c r="B14" s="14">
        <v>20240722</v>
      </c>
      <c r="C14" s="14" t="s">
        <v>323</v>
      </c>
      <c r="D14" s="15" t="s">
        <v>324</v>
      </c>
      <c r="E14" s="16">
        <v>70</v>
      </c>
      <c r="F14" s="18">
        <v>72</v>
      </c>
      <c r="G14" s="18"/>
      <c r="H14" s="19">
        <f t="shared" si="0"/>
        <v>71.4</v>
      </c>
      <c r="I14" s="19">
        <v>12</v>
      </c>
      <c r="J14" s="14" t="s">
        <v>17</v>
      </c>
    </row>
    <row r="15" s="3" customFormat="1" ht="31" customHeight="1" spans="1:10">
      <c r="A15" s="14">
        <v>13</v>
      </c>
      <c r="B15" s="14">
        <v>20240627</v>
      </c>
      <c r="C15" s="14" t="s">
        <v>323</v>
      </c>
      <c r="D15" s="15" t="s">
        <v>324</v>
      </c>
      <c r="E15" s="16">
        <v>72</v>
      </c>
      <c r="F15" s="18">
        <v>71</v>
      </c>
      <c r="G15" s="18"/>
      <c r="H15" s="19">
        <f t="shared" si="0"/>
        <v>71.3</v>
      </c>
      <c r="I15" s="19">
        <v>13</v>
      </c>
      <c r="J15" s="14" t="s">
        <v>17</v>
      </c>
    </row>
    <row r="16" s="3" customFormat="1" ht="31" customHeight="1" spans="1:10">
      <c r="A16" s="14">
        <v>14</v>
      </c>
      <c r="B16" s="14">
        <v>20240716</v>
      </c>
      <c r="C16" s="14" t="s">
        <v>323</v>
      </c>
      <c r="D16" s="15" t="s">
        <v>324</v>
      </c>
      <c r="E16" s="16">
        <v>68</v>
      </c>
      <c r="F16" s="17">
        <v>72.5</v>
      </c>
      <c r="G16" s="18"/>
      <c r="H16" s="19">
        <f t="shared" si="0"/>
        <v>71.15</v>
      </c>
      <c r="I16" s="19">
        <v>14</v>
      </c>
      <c r="J16" s="14" t="s">
        <v>17</v>
      </c>
    </row>
    <row r="17" s="3" customFormat="1" ht="31" customHeight="1" spans="1:10">
      <c r="A17" s="14">
        <v>15</v>
      </c>
      <c r="B17" s="14">
        <v>20240719</v>
      </c>
      <c r="C17" s="14" t="s">
        <v>323</v>
      </c>
      <c r="D17" s="15" t="s">
        <v>324</v>
      </c>
      <c r="E17" s="16">
        <v>60</v>
      </c>
      <c r="F17" s="18">
        <v>75</v>
      </c>
      <c r="G17" s="18"/>
      <c r="H17" s="19">
        <f t="shared" si="0"/>
        <v>70.5</v>
      </c>
      <c r="I17" s="19">
        <v>15</v>
      </c>
      <c r="J17" s="14" t="s">
        <v>17</v>
      </c>
    </row>
    <row r="18" s="3" customFormat="1" ht="31" customHeight="1" spans="1:10">
      <c r="A18" s="14">
        <v>16</v>
      </c>
      <c r="B18" s="14">
        <v>20240808</v>
      </c>
      <c r="C18" s="14" t="s">
        <v>323</v>
      </c>
      <c r="D18" s="15" t="s">
        <v>324</v>
      </c>
      <c r="E18" s="16">
        <v>56</v>
      </c>
      <c r="F18" s="17">
        <v>76.5</v>
      </c>
      <c r="G18" s="18"/>
      <c r="H18" s="19">
        <f t="shared" si="0"/>
        <v>70.35</v>
      </c>
      <c r="I18" s="19">
        <v>16</v>
      </c>
      <c r="J18" s="14" t="s">
        <v>17</v>
      </c>
    </row>
    <row r="19" s="3" customFormat="1" ht="31" customHeight="1" spans="1:10">
      <c r="A19" s="14">
        <v>17</v>
      </c>
      <c r="B19" s="14">
        <v>20240725</v>
      </c>
      <c r="C19" s="14" t="s">
        <v>323</v>
      </c>
      <c r="D19" s="15" t="s">
        <v>324</v>
      </c>
      <c r="E19" s="16">
        <v>74</v>
      </c>
      <c r="F19" s="17">
        <v>67.5</v>
      </c>
      <c r="G19" s="18"/>
      <c r="H19" s="19">
        <f t="shared" si="0"/>
        <v>69.45</v>
      </c>
      <c r="I19" s="19">
        <v>17</v>
      </c>
      <c r="J19" s="14" t="s">
        <v>17</v>
      </c>
    </row>
    <row r="20" s="3" customFormat="1" ht="31" customHeight="1" spans="1:10">
      <c r="A20" s="14">
        <v>18</v>
      </c>
      <c r="B20" s="14">
        <v>20240817</v>
      </c>
      <c r="C20" s="14" t="s">
        <v>323</v>
      </c>
      <c r="D20" s="15" t="s">
        <v>324</v>
      </c>
      <c r="E20" s="16">
        <v>62</v>
      </c>
      <c r="F20" s="17">
        <v>72.5</v>
      </c>
      <c r="G20" s="18"/>
      <c r="H20" s="19">
        <f t="shared" si="0"/>
        <v>69.35</v>
      </c>
      <c r="I20" s="19">
        <v>18</v>
      </c>
      <c r="J20" s="14" t="s">
        <v>17</v>
      </c>
    </row>
    <row r="21" s="3" customFormat="1" ht="31" customHeight="1" spans="1:10">
      <c r="A21" s="14">
        <v>19</v>
      </c>
      <c r="B21" s="14">
        <v>20240618</v>
      </c>
      <c r="C21" s="14" t="s">
        <v>323</v>
      </c>
      <c r="D21" s="15" t="s">
        <v>324</v>
      </c>
      <c r="E21" s="16">
        <v>70</v>
      </c>
      <c r="F21" s="18">
        <v>69</v>
      </c>
      <c r="G21" s="18"/>
      <c r="H21" s="19">
        <f t="shared" si="0"/>
        <v>69.3</v>
      </c>
      <c r="I21" s="19">
        <v>19</v>
      </c>
      <c r="J21" s="14" t="s">
        <v>17</v>
      </c>
    </row>
    <row r="22" s="3" customFormat="1" ht="31" customHeight="1" spans="1:10">
      <c r="A22" s="14">
        <v>20</v>
      </c>
      <c r="B22" s="14">
        <v>20240804</v>
      </c>
      <c r="C22" s="14" t="s">
        <v>323</v>
      </c>
      <c r="D22" s="15" t="s">
        <v>324</v>
      </c>
      <c r="E22" s="16">
        <v>66</v>
      </c>
      <c r="F22" s="17">
        <v>70.5</v>
      </c>
      <c r="G22" s="18"/>
      <c r="H22" s="19">
        <f t="shared" si="0"/>
        <v>69.15</v>
      </c>
      <c r="I22" s="19">
        <v>20</v>
      </c>
      <c r="J22" s="14" t="s">
        <v>17</v>
      </c>
    </row>
    <row r="23" s="3" customFormat="1" ht="31" customHeight="1" spans="1:10">
      <c r="A23" s="14">
        <v>21</v>
      </c>
      <c r="B23" s="14">
        <v>20240620</v>
      </c>
      <c r="C23" s="14" t="s">
        <v>323</v>
      </c>
      <c r="D23" s="15" t="s">
        <v>324</v>
      </c>
      <c r="E23" s="16">
        <v>60</v>
      </c>
      <c r="F23" s="18">
        <v>73</v>
      </c>
      <c r="G23" s="18"/>
      <c r="H23" s="19">
        <f t="shared" si="0"/>
        <v>69.1</v>
      </c>
      <c r="I23" s="19">
        <v>21</v>
      </c>
      <c r="J23" s="14" t="s">
        <v>17</v>
      </c>
    </row>
    <row r="24" s="3" customFormat="1" ht="31" customHeight="1" spans="1:10">
      <c r="A24" s="14">
        <v>22</v>
      </c>
      <c r="B24" s="14">
        <v>20240626</v>
      </c>
      <c r="C24" s="14" t="s">
        <v>323</v>
      </c>
      <c r="D24" s="15" t="s">
        <v>324</v>
      </c>
      <c r="E24" s="16">
        <v>62</v>
      </c>
      <c r="F24" s="18">
        <v>72</v>
      </c>
      <c r="G24" s="18"/>
      <c r="H24" s="19">
        <f t="shared" si="0"/>
        <v>69</v>
      </c>
      <c r="I24" s="19">
        <v>22</v>
      </c>
      <c r="J24" s="14" t="s">
        <v>17</v>
      </c>
    </row>
    <row r="25" s="3" customFormat="1" ht="31" customHeight="1" spans="1:10">
      <c r="A25" s="14">
        <v>23</v>
      </c>
      <c r="B25" s="14">
        <v>20240828</v>
      </c>
      <c r="C25" s="14" t="s">
        <v>323</v>
      </c>
      <c r="D25" s="15" t="s">
        <v>324</v>
      </c>
      <c r="E25" s="16">
        <v>66</v>
      </c>
      <c r="F25" s="18">
        <v>70</v>
      </c>
      <c r="G25" s="18"/>
      <c r="H25" s="19">
        <f t="shared" si="0"/>
        <v>68.8</v>
      </c>
      <c r="I25" s="19">
        <v>23</v>
      </c>
      <c r="J25" s="14" t="s">
        <v>17</v>
      </c>
    </row>
    <row r="26" s="3" customFormat="1" ht="31" customHeight="1" spans="1:10">
      <c r="A26" s="14">
        <v>24</v>
      </c>
      <c r="B26" s="14">
        <v>20240809</v>
      </c>
      <c r="C26" s="14" t="s">
        <v>323</v>
      </c>
      <c r="D26" s="15" t="s">
        <v>324</v>
      </c>
      <c r="E26" s="16">
        <v>56</v>
      </c>
      <c r="F26" s="18">
        <v>74</v>
      </c>
      <c r="G26" s="18"/>
      <c r="H26" s="19">
        <f t="shared" si="0"/>
        <v>68.6</v>
      </c>
      <c r="I26" s="19">
        <v>24</v>
      </c>
      <c r="J26" s="14" t="s">
        <v>17</v>
      </c>
    </row>
    <row r="27" s="3" customFormat="1" ht="31" customHeight="1" spans="1:10">
      <c r="A27" s="14">
        <v>25</v>
      </c>
      <c r="B27" s="14">
        <v>20240812</v>
      </c>
      <c r="C27" s="14" t="s">
        <v>323</v>
      </c>
      <c r="D27" s="15" t="s">
        <v>324</v>
      </c>
      <c r="E27" s="16">
        <v>60</v>
      </c>
      <c r="F27" s="18">
        <v>72</v>
      </c>
      <c r="G27" s="18"/>
      <c r="H27" s="19">
        <f t="shared" si="0"/>
        <v>68.4</v>
      </c>
      <c r="I27" s="19">
        <v>25</v>
      </c>
      <c r="J27" s="14" t="s">
        <v>17</v>
      </c>
    </row>
    <row r="28" s="3" customFormat="1" ht="31" customHeight="1" spans="1:10">
      <c r="A28" s="14">
        <v>26</v>
      </c>
      <c r="B28" s="14">
        <v>20240619</v>
      </c>
      <c r="C28" s="14" t="s">
        <v>323</v>
      </c>
      <c r="D28" s="15" t="s">
        <v>324</v>
      </c>
      <c r="E28" s="16">
        <v>66</v>
      </c>
      <c r="F28" s="18">
        <v>69</v>
      </c>
      <c r="G28" s="18"/>
      <c r="H28" s="19">
        <f t="shared" si="0"/>
        <v>68.1</v>
      </c>
      <c r="I28" s="19">
        <v>26</v>
      </c>
      <c r="J28" s="14" t="s">
        <v>17</v>
      </c>
    </row>
    <row r="29" s="3" customFormat="1" ht="31" customHeight="1" spans="1:10">
      <c r="A29" s="14">
        <v>27</v>
      </c>
      <c r="B29" s="14">
        <v>20240622</v>
      </c>
      <c r="C29" s="14" t="s">
        <v>323</v>
      </c>
      <c r="D29" s="15" t="s">
        <v>324</v>
      </c>
      <c r="E29" s="16">
        <v>66</v>
      </c>
      <c r="F29" s="18">
        <v>69</v>
      </c>
      <c r="G29" s="18"/>
      <c r="H29" s="19">
        <f t="shared" si="0"/>
        <v>68.1</v>
      </c>
      <c r="I29" s="19">
        <v>26</v>
      </c>
      <c r="J29" s="14" t="s">
        <v>17</v>
      </c>
    </row>
    <row r="30" s="3" customFormat="1" ht="31" customHeight="1" spans="1:10">
      <c r="A30" s="14">
        <v>28</v>
      </c>
      <c r="B30" s="14">
        <v>20240704</v>
      </c>
      <c r="C30" s="14" t="s">
        <v>323</v>
      </c>
      <c r="D30" s="15" t="s">
        <v>324</v>
      </c>
      <c r="E30" s="16">
        <v>66</v>
      </c>
      <c r="F30" s="18">
        <v>69</v>
      </c>
      <c r="G30" s="18"/>
      <c r="H30" s="19">
        <f t="shared" si="0"/>
        <v>68.1</v>
      </c>
      <c r="I30" s="19">
        <v>26</v>
      </c>
      <c r="J30" s="14" t="s">
        <v>17</v>
      </c>
    </row>
    <row r="31" s="3" customFormat="1" ht="31" customHeight="1" spans="1:10">
      <c r="A31" s="14">
        <v>29</v>
      </c>
      <c r="B31" s="14">
        <v>20240718</v>
      </c>
      <c r="C31" s="14" t="s">
        <v>323</v>
      </c>
      <c r="D31" s="15" t="s">
        <v>324</v>
      </c>
      <c r="E31" s="16">
        <v>60</v>
      </c>
      <c r="F31" s="17">
        <v>71.5</v>
      </c>
      <c r="G31" s="18"/>
      <c r="H31" s="19">
        <f t="shared" si="0"/>
        <v>68.05</v>
      </c>
      <c r="I31" s="19">
        <v>29</v>
      </c>
      <c r="J31" s="14" t="s">
        <v>17</v>
      </c>
    </row>
    <row r="32" s="3" customFormat="1" ht="31" customHeight="1" spans="1:10">
      <c r="A32" s="14">
        <v>30</v>
      </c>
      <c r="B32" s="14">
        <v>20240818</v>
      </c>
      <c r="C32" s="14" t="s">
        <v>323</v>
      </c>
      <c r="D32" s="15" t="s">
        <v>324</v>
      </c>
      <c r="E32" s="16">
        <v>72</v>
      </c>
      <c r="F32" s="18">
        <v>66</v>
      </c>
      <c r="G32" s="18"/>
      <c r="H32" s="19">
        <f t="shared" si="0"/>
        <v>67.8</v>
      </c>
      <c r="I32" s="19">
        <v>30</v>
      </c>
      <c r="J32" s="14" t="s">
        <v>17</v>
      </c>
    </row>
    <row r="33" s="3" customFormat="1" ht="31" customHeight="1" spans="1:10">
      <c r="A33" s="14">
        <v>31</v>
      </c>
      <c r="B33" s="14">
        <v>20240909</v>
      </c>
      <c r="C33" s="14" t="s">
        <v>323</v>
      </c>
      <c r="D33" s="15" t="s">
        <v>324</v>
      </c>
      <c r="E33" s="16">
        <v>62</v>
      </c>
      <c r="F33" s="17">
        <v>69.5</v>
      </c>
      <c r="G33" s="18"/>
      <c r="H33" s="19">
        <f t="shared" si="0"/>
        <v>67.25</v>
      </c>
      <c r="I33" s="19">
        <v>31</v>
      </c>
      <c r="J33" s="14" t="s">
        <v>17</v>
      </c>
    </row>
    <row r="34" s="3" customFormat="1" ht="31" customHeight="1" spans="1:10">
      <c r="A34" s="14">
        <v>32</v>
      </c>
      <c r="B34" s="14">
        <v>20240727</v>
      </c>
      <c r="C34" s="14" t="s">
        <v>323</v>
      </c>
      <c r="D34" s="15" t="s">
        <v>324</v>
      </c>
      <c r="E34" s="16">
        <v>60</v>
      </c>
      <c r="F34" s="17">
        <v>69.5</v>
      </c>
      <c r="G34" s="18"/>
      <c r="H34" s="19">
        <f t="shared" si="0"/>
        <v>66.65</v>
      </c>
      <c r="I34" s="19">
        <v>32</v>
      </c>
      <c r="J34" s="14" t="s">
        <v>17</v>
      </c>
    </row>
    <row r="35" s="3" customFormat="1" ht="31" customHeight="1" spans="1:10">
      <c r="A35" s="14">
        <v>33</v>
      </c>
      <c r="B35" s="14">
        <v>20240728</v>
      </c>
      <c r="C35" s="14" t="s">
        <v>323</v>
      </c>
      <c r="D35" s="15" t="s">
        <v>324</v>
      </c>
      <c r="E35" s="16">
        <v>68</v>
      </c>
      <c r="F35" s="17">
        <v>65.5</v>
      </c>
      <c r="G35" s="18"/>
      <c r="H35" s="19">
        <f t="shared" si="0"/>
        <v>66.25</v>
      </c>
      <c r="I35" s="19">
        <v>33</v>
      </c>
      <c r="J35" s="14" t="s">
        <v>17</v>
      </c>
    </row>
    <row r="36" s="3" customFormat="1" ht="31" customHeight="1" spans="1:10">
      <c r="A36" s="14">
        <v>34</v>
      </c>
      <c r="B36" s="14">
        <v>20240624</v>
      </c>
      <c r="C36" s="14" t="s">
        <v>323</v>
      </c>
      <c r="D36" s="15" t="s">
        <v>324</v>
      </c>
      <c r="E36" s="16">
        <v>64</v>
      </c>
      <c r="F36" s="18">
        <v>67</v>
      </c>
      <c r="G36" s="18"/>
      <c r="H36" s="19">
        <f t="shared" si="0"/>
        <v>66.1</v>
      </c>
      <c r="I36" s="19">
        <v>34</v>
      </c>
      <c r="J36" s="14" t="s">
        <v>17</v>
      </c>
    </row>
    <row r="37" s="3" customFormat="1" ht="31" customHeight="1" spans="1:10">
      <c r="A37" s="14">
        <v>35</v>
      </c>
      <c r="B37" s="14">
        <v>20240810</v>
      </c>
      <c r="C37" s="14" t="s">
        <v>323</v>
      </c>
      <c r="D37" s="15" t="s">
        <v>324</v>
      </c>
      <c r="E37" s="16">
        <v>62</v>
      </c>
      <c r="F37" s="17">
        <v>67.5</v>
      </c>
      <c r="G37" s="18"/>
      <c r="H37" s="19">
        <f t="shared" si="0"/>
        <v>65.85</v>
      </c>
      <c r="I37" s="19">
        <v>35</v>
      </c>
      <c r="J37" s="14" t="s">
        <v>17</v>
      </c>
    </row>
    <row r="38" s="3" customFormat="1" ht="31" customHeight="1" spans="1:10">
      <c r="A38" s="14">
        <v>36</v>
      </c>
      <c r="B38" s="14">
        <v>20240905</v>
      </c>
      <c r="C38" s="14" t="s">
        <v>323</v>
      </c>
      <c r="D38" s="15" t="s">
        <v>324</v>
      </c>
      <c r="E38" s="16">
        <v>62</v>
      </c>
      <c r="F38" s="17">
        <v>67.5</v>
      </c>
      <c r="G38" s="18"/>
      <c r="H38" s="19">
        <f t="shared" si="0"/>
        <v>65.85</v>
      </c>
      <c r="I38" s="19">
        <v>35</v>
      </c>
      <c r="J38" s="14" t="s">
        <v>17</v>
      </c>
    </row>
    <row r="39" s="3" customFormat="1" ht="31" customHeight="1" spans="1:10">
      <c r="A39" s="14">
        <v>37</v>
      </c>
      <c r="B39" s="14">
        <v>20240621</v>
      </c>
      <c r="C39" s="14" t="s">
        <v>323</v>
      </c>
      <c r="D39" s="15" t="s">
        <v>324</v>
      </c>
      <c r="E39" s="16">
        <v>60</v>
      </c>
      <c r="F39" s="18">
        <v>68</v>
      </c>
      <c r="G39" s="18"/>
      <c r="H39" s="19">
        <f t="shared" si="0"/>
        <v>65.6</v>
      </c>
      <c r="I39" s="19">
        <v>37</v>
      </c>
      <c r="J39" s="14" t="s">
        <v>17</v>
      </c>
    </row>
    <row r="40" s="3" customFormat="1" ht="31" customHeight="1" spans="1:10">
      <c r="A40" s="14">
        <v>38</v>
      </c>
      <c r="B40" s="14">
        <v>20240617</v>
      </c>
      <c r="C40" s="14" t="s">
        <v>323</v>
      </c>
      <c r="D40" s="15" t="s">
        <v>324</v>
      </c>
      <c r="E40" s="16">
        <v>56</v>
      </c>
      <c r="F40" s="18">
        <v>68</v>
      </c>
      <c r="G40" s="18"/>
      <c r="H40" s="19">
        <f t="shared" si="0"/>
        <v>64.4</v>
      </c>
      <c r="I40" s="19">
        <v>38</v>
      </c>
      <c r="J40" s="14" t="s">
        <v>17</v>
      </c>
    </row>
    <row r="41" s="3" customFormat="1" ht="31" customHeight="1" spans="1:10">
      <c r="A41" s="14">
        <v>39</v>
      </c>
      <c r="B41" s="14">
        <v>20240825</v>
      </c>
      <c r="C41" s="14" t="s">
        <v>323</v>
      </c>
      <c r="D41" s="15" t="s">
        <v>324</v>
      </c>
      <c r="E41" s="16">
        <v>60</v>
      </c>
      <c r="F41" s="18">
        <v>66</v>
      </c>
      <c r="G41" s="18"/>
      <c r="H41" s="19">
        <f t="shared" si="0"/>
        <v>64.2</v>
      </c>
      <c r="I41" s="19">
        <v>39</v>
      </c>
      <c r="J41" s="14" t="s">
        <v>17</v>
      </c>
    </row>
    <row r="42" s="3" customFormat="1" ht="31" customHeight="1" spans="1:10">
      <c r="A42" s="14">
        <v>40</v>
      </c>
      <c r="B42" s="14">
        <v>20240726</v>
      </c>
      <c r="C42" s="14" t="s">
        <v>323</v>
      </c>
      <c r="D42" s="15" t="s">
        <v>324</v>
      </c>
      <c r="E42" s="16">
        <v>56</v>
      </c>
      <c r="F42" s="17">
        <v>67.5</v>
      </c>
      <c r="G42" s="18"/>
      <c r="H42" s="19">
        <f t="shared" si="0"/>
        <v>64.05</v>
      </c>
      <c r="I42" s="19">
        <v>40</v>
      </c>
      <c r="J42" s="14" t="s">
        <v>17</v>
      </c>
    </row>
    <row r="43" s="3" customFormat="1" ht="31" customHeight="1" spans="1:10">
      <c r="A43" s="14">
        <v>41</v>
      </c>
      <c r="B43" s="14">
        <v>20240712</v>
      </c>
      <c r="C43" s="14" t="s">
        <v>323</v>
      </c>
      <c r="D43" s="15" t="s">
        <v>324</v>
      </c>
      <c r="E43" s="16">
        <v>54</v>
      </c>
      <c r="F43" s="18">
        <v>67</v>
      </c>
      <c r="G43" s="18"/>
      <c r="H43" s="19">
        <f t="shared" si="0"/>
        <v>63.1</v>
      </c>
      <c r="I43" s="19">
        <v>41</v>
      </c>
      <c r="J43" s="14" t="s">
        <v>17</v>
      </c>
    </row>
    <row r="44" s="3" customFormat="1" ht="31" customHeight="1" spans="1:10">
      <c r="A44" s="14">
        <v>42</v>
      </c>
      <c r="B44" s="14">
        <v>20240623</v>
      </c>
      <c r="C44" s="14" t="s">
        <v>323</v>
      </c>
      <c r="D44" s="15" t="s">
        <v>324</v>
      </c>
      <c r="E44" s="16">
        <v>44</v>
      </c>
      <c r="F44" s="18">
        <v>68</v>
      </c>
      <c r="G44" s="18"/>
      <c r="H44" s="19">
        <f t="shared" si="0"/>
        <v>60.8</v>
      </c>
      <c r="I44" s="19">
        <v>42</v>
      </c>
      <c r="J44" s="14" t="s">
        <v>17</v>
      </c>
    </row>
    <row r="45" s="3" customFormat="1" ht="31" customHeight="1" spans="1:10">
      <c r="A45" s="14">
        <v>43</v>
      </c>
      <c r="B45" s="14">
        <v>20240901</v>
      </c>
      <c r="C45" s="14" t="s">
        <v>323</v>
      </c>
      <c r="D45" s="15" t="s">
        <v>324</v>
      </c>
      <c r="E45" s="16">
        <v>54</v>
      </c>
      <c r="F45" s="18">
        <v>61</v>
      </c>
      <c r="G45" s="18"/>
      <c r="H45" s="19">
        <f t="shared" si="0"/>
        <v>58.9</v>
      </c>
      <c r="I45" s="19">
        <v>43</v>
      </c>
      <c r="J45" s="14" t="s">
        <v>17</v>
      </c>
    </row>
    <row r="46" s="3" customFormat="1" ht="31" customHeight="1" spans="1:10">
      <c r="A46" s="14">
        <v>44</v>
      </c>
      <c r="B46" s="14">
        <v>20240715</v>
      </c>
      <c r="C46" s="14" t="s">
        <v>323</v>
      </c>
      <c r="D46" s="15" t="s">
        <v>324</v>
      </c>
      <c r="E46" s="16">
        <v>52</v>
      </c>
      <c r="F46" s="18">
        <v>60</v>
      </c>
      <c r="G46" s="18"/>
      <c r="H46" s="19">
        <f t="shared" si="0"/>
        <v>57.6</v>
      </c>
      <c r="I46" s="19">
        <v>44</v>
      </c>
      <c r="J46" s="14" t="s">
        <v>17</v>
      </c>
    </row>
    <row r="47" s="3" customFormat="1" ht="31" customHeight="1" spans="1:10">
      <c r="A47" s="14">
        <v>45</v>
      </c>
      <c r="B47" s="14">
        <v>20240819</v>
      </c>
      <c r="C47" s="14" t="s">
        <v>323</v>
      </c>
      <c r="D47" s="15" t="s">
        <v>324</v>
      </c>
      <c r="E47" s="16">
        <v>42</v>
      </c>
      <c r="F47" s="17">
        <v>63.5</v>
      </c>
      <c r="G47" s="18"/>
      <c r="H47" s="19">
        <f t="shared" si="0"/>
        <v>57.05</v>
      </c>
      <c r="I47" s="19">
        <v>45</v>
      </c>
      <c r="J47" s="14" t="s">
        <v>17</v>
      </c>
    </row>
    <row r="48" s="3" customFormat="1" ht="31" customHeight="1" spans="1:10">
      <c r="A48" s="14">
        <v>46</v>
      </c>
      <c r="B48" s="14">
        <v>20240614</v>
      </c>
      <c r="C48" s="14" t="s">
        <v>323</v>
      </c>
      <c r="D48" s="15" t="s">
        <v>324</v>
      </c>
      <c r="E48" s="16">
        <v>0</v>
      </c>
      <c r="F48" s="18">
        <v>0</v>
      </c>
      <c r="G48" s="18"/>
      <c r="H48" s="19">
        <f t="shared" si="0"/>
        <v>0</v>
      </c>
      <c r="I48" s="19">
        <v>46</v>
      </c>
      <c r="J48" s="14" t="s">
        <v>17</v>
      </c>
    </row>
    <row r="49" s="3" customFormat="1" ht="31" customHeight="1" spans="1:10">
      <c r="A49" s="14">
        <v>47</v>
      </c>
      <c r="B49" s="14">
        <v>20240625</v>
      </c>
      <c r="C49" s="14" t="s">
        <v>323</v>
      </c>
      <c r="D49" s="15" t="s">
        <v>324</v>
      </c>
      <c r="E49" s="16">
        <v>0</v>
      </c>
      <c r="F49" s="18">
        <v>0</v>
      </c>
      <c r="G49" s="18"/>
      <c r="H49" s="19">
        <f t="shared" si="0"/>
        <v>0</v>
      </c>
      <c r="I49" s="19">
        <v>46</v>
      </c>
      <c r="J49" s="14" t="s">
        <v>17</v>
      </c>
    </row>
    <row r="50" s="3" customFormat="1" ht="31" customHeight="1" spans="1:10">
      <c r="A50" s="14">
        <v>48</v>
      </c>
      <c r="B50" s="14">
        <v>20240628</v>
      </c>
      <c r="C50" s="14" t="s">
        <v>323</v>
      </c>
      <c r="D50" s="15" t="s">
        <v>324</v>
      </c>
      <c r="E50" s="16">
        <v>0</v>
      </c>
      <c r="F50" s="18"/>
      <c r="G50" s="18"/>
      <c r="H50" s="19">
        <f t="shared" si="0"/>
        <v>0</v>
      </c>
      <c r="I50" s="19">
        <v>46</v>
      </c>
      <c r="J50" s="14" t="s">
        <v>17</v>
      </c>
    </row>
    <row r="51" s="3" customFormat="1" ht="31" customHeight="1" spans="1:10">
      <c r="A51" s="14">
        <v>49</v>
      </c>
      <c r="B51" s="14">
        <v>20240701</v>
      </c>
      <c r="C51" s="14" t="s">
        <v>323</v>
      </c>
      <c r="D51" s="15" t="s">
        <v>324</v>
      </c>
      <c r="E51" s="16">
        <v>0</v>
      </c>
      <c r="F51" s="18">
        <v>0</v>
      </c>
      <c r="G51" s="18"/>
      <c r="H51" s="19">
        <f t="shared" si="0"/>
        <v>0</v>
      </c>
      <c r="I51" s="19">
        <v>46</v>
      </c>
      <c r="J51" s="14" t="s">
        <v>17</v>
      </c>
    </row>
    <row r="52" s="3" customFormat="1" ht="31" customHeight="1" spans="1:10">
      <c r="A52" s="14">
        <v>50</v>
      </c>
      <c r="B52" s="14">
        <v>20240702</v>
      </c>
      <c r="C52" s="14" t="s">
        <v>323</v>
      </c>
      <c r="D52" s="15" t="s">
        <v>324</v>
      </c>
      <c r="E52" s="16">
        <v>0</v>
      </c>
      <c r="F52" s="18">
        <v>0</v>
      </c>
      <c r="G52" s="18"/>
      <c r="H52" s="19">
        <f t="shared" si="0"/>
        <v>0</v>
      </c>
      <c r="I52" s="19">
        <v>46</v>
      </c>
      <c r="J52" s="14" t="s">
        <v>17</v>
      </c>
    </row>
    <row r="53" s="3" customFormat="1" ht="31" customHeight="1" spans="1:10">
      <c r="A53" s="14">
        <v>51</v>
      </c>
      <c r="B53" s="14">
        <v>20240703</v>
      </c>
      <c r="C53" s="14" t="s">
        <v>323</v>
      </c>
      <c r="D53" s="15" t="s">
        <v>324</v>
      </c>
      <c r="E53" s="16">
        <v>0</v>
      </c>
      <c r="F53" s="18">
        <v>0</v>
      </c>
      <c r="G53" s="18"/>
      <c r="H53" s="19">
        <f t="shared" si="0"/>
        <v>0</v>
      </c>
      <c r="I53" s="19">
        <v>46</v>
      </c>
      <c r="J53" s="14" t="s">
        <v>17</v>
      </c>
    </row>
    <row r="54" s="3" customFormat="1" ht="31" customHeight="1" spans="1:10">
      <c r="A54" s="14">
        <v>52</v>
      </c>
      <c r="B54" s="14">
        <v>20240705</v>
      </c>
      <c r="C54" s="14" t="s">
        <v>323</v>
      </c>
      <c r="D54" s="15" t="s">
        <v>324</v>
      </c>
      <c r="E54" s="16">
        <v>0</v>
      </c>
      <c r="F54" s="18">
        <v>0</v>
      </c>
      <c r="G54" s="18"/>
      <c r="H54" s="19">
        <f t="shared" si="0"/>
        <v>0</v>
      </c>
      <c r="I54" s="19">
        <v>46</v>
      </c>
      <c r="J54" s="14" t="s">
        <v>17</v>
      </c>
    </row>
    <row r="55" s="3" customFormat="1" ht="31" customHeight="1" spans="1:10">
      <c r="A55" s="14">
        <v>53</v>
      </c>
      <c r="B55" s="14">
        <v>20240706</v>
      </c>
      <c r="C55" s="14" t="s">
        <v>323</v>
      </c>
      <c r="D55" s="15" t="s">
        <v>324</v>
      </c>
      <c r="E55" s="16">
        <v>0</v>
      </c>
      <c r="F55" s="18">
        <v>0</v>
      </c>
      <c r="G55" s="18"/>
      <c r="H55" s="19">
        <f t="shared" si="0"/>
        <v>0</v>
      </c>
      <c r="I55" s="19">
        <v>46</v>
      </c>
      <c r="J55" s="14" t="s">
        <v>17</v>
      </c>
    </row>
    <row r="56" s="3" customFormat="1" ht="31" customHeight="1" spans="1:10">
      <c r="A56" s="14">
        <v>54</v>
      </c>
      <c r="B56" s="14">
        <v>20240707</v>
      </c>
      <c r="C56" s="14" t="s">
        <v>323</v>
      </c>
      <c r="D56" s="15" t="s">
        <v>324</v>
      </c>
      <c r="E56" s="16">
        <v>0</v>
      </c>
      <c r="F56" s="18">
        <v>0</v>
      </c>
      <c r="G56" s="18"/>
      <c r="H56" s="19">
        <f t="shared" si="0"/>
        <v>0</v>
      </c>
      <c r="I56" s="19">
        <v>46</v>
      </c>
      <c r="J56" s="14" t="s">
        <v>17</v>
      </c>
    </row>
    <row r="57" s="3" customFormat="1" ht="31" customHeight="1" spans="1:10">
      <c r="A57" s="14">
        <v>55</v>
      </c>
      <c r="B57" s="14">
        <v>20240708</v>
      </c>
      <c r="C57" s="14" t="s">
        <v>323</v>
      </c>
      <c r="D57" s="15" t="s">
        <v>324</v>
      </c>
      <c r="E57" s="16">
        <v>0</v>
      </c>
      <c r="F57" s="18">
        <v>0</v>
      </c>
      <c r="G57" s="18"/>
      <c r="H57" s="19">
        <f t="shared" si="0"/>
        <v>0</v>
      </c>
      <c r="I57" s="19">
        <v>46</v>
      </c>
      <c r="J57" s="14" t="s">
        <v>17</v>
      </c>
    </row>
    <row r="58" s="3" customFormat="1" ht="31" customHeight="1" spans="1:10">
      <c r="A58" s="14">
        <v>56</v>
      </c>
      <c r="B58" s="14">
        <v>20240709</v>
      </c>
      <c r="C58" s="14" t="s">
        <v>323</v>
      </c>
      <c r="D58" s="15" t="s">
        <v>324</v>
      </c>
      <c r="E58" s="16">
        <v>0</v>
      </c>
      <c r="F58" s="18">
        <v>0</v>
      </c>
      <c r="G58" s="18"/>
      <c r="H58" s="19">
        <f t="shared" si="0"/>
        <v>0</v>
      </c>
      <c r="I58" s="19">
        <v>46</v>
      </c>
      <c r="J58" s="14" t="s">
        <v>17</v>
      </c>
    </row>
    <row r="59" s="3" customFormat="1" ht="31" customHeight="1" spans="1:10">
      <c r="A59" s="14">
        <v>57</v>
      </c>
      <c r="B59" s="14">
        <v>20240710</v>
      </c>
      <c r="C59" s="14" t="s">
        <v>323</v>
      </c>
      <c r="D59" s="15" t="s">
        <v>324</v>
      </c>
      <c r="E59" s="16">
        <v>0</v>
      </c>
      <c r="F59" s="18">
        <v>0</v>
      </c>
      <c r="G59" s="18"/>
      <c r="H59" s="19">
        <f t="shared" si="0"/>
        <v>0</v>
      </c>
      <c r="I59" s="19">
        <v>46</v>
      </c>
      <c r="J59" s="14" t="s">
        <v>17</v>
      </c>
    </row>
    <row r="60" s="3" customFormat="1" ht="31" customHeight="1" spans="1:10">
      <c r="A60" s="14">
        <v>58</v>
      </c>
      <c r="B60" s="14">
        <v>20240711</v>
      </c>
      <c r="C60" s="14" t="s">
        <v>323</v>
      </c>
      <c r="D60" s="15" t="s">
        <v>324</v>
      </c>
      <c r="E60" s="16">
        <v>0</v>
      </c>
      <c r="F60" s="18">
        <v>0</v>
      </c>
      <c r="G60" s="18"/>
      <c r="H60" s="19">
        <f t="shared" si="0"/>
        <v>0</v>
      </c>
      <c r="I60" s="19">
        <v>46</v>
      </c>
      <c r="J60" s="14" t="s">
        <v>17</v>
      </c>
    </row>
    <row r="61" s="3" customFormat="1" ht="31" customHeight="1" spans="1:10">
      <c r="A61" s="14">
        <v>59</v>
      </c>
      <c r="B61" s="14">
        <v>20240713</v>
      </c>
      <c r="C61" s="14" t="s">
        <v>323</v>
      </c>
      <c r="D61" s="15" t="s">
        <v>324</v>
      </c>
      <c r="E61" s="16">
        <v>0</v>
      </c>
      <c r="F61" s="18">
        <v>0</v>
      </c>
      <c r="G61" s="18"/>
      <c r="H61" s="19">
        <f t="shared" si="0"/>
        <v>0</v>
      </c>
      <c r="I61" s="19">
        <v>46</v>
      </c>
      <c r="J61" s="14" t="s">
        <v>17</v>
      </c>
    </row>
    <row r="62" s="3" customFormat="1" ht="31" customHeight="1" spans="1:10">
      <c r="A62" s="14">
        <v>60</v>
      </c>
      <c r="B62" s="14">
        <v>20240714</v>
      </c>
      <c r="C62" s="14" t="s">
        <v>323</v>
      </c>
      <c r="D62" s="15" t="s">
        <v>324</v>
      </c>
      <c r="E62" s="16">
        <v>0</v>
      </c>
      <c r="F62" s="18">
        <v>0</v>
      </c>
      <c r="G62" s="18"/>
      <c r="H62" s="19">
        <f t="shared" si="0"/>
        <v>0</v>
      </c>
      <c r="I62" s="19">
        <v>46</v>
      </c>
      <c r="J62" s="14" t="s">
        <v>17</v>
      </c>
    </row>
    <row r="63" s="3" customFormat="1" ht="31" customHeight="1" spans="1:10">
      <c r="A63" s="14">
        <v>61</v>
      </c>
      <c r="B63" s="14">
        <v>20240717</v>
      </c>
      <c r="C63" s="14" t="s">
        <v>323</v>
      </c>
      <c r="D63" s="15" t="s">
        <v>324</v>
      </c>
      <c r="E63" s="16">
        <v>0</v>
      </c>
      <c r="F63" s="18">
        <v>0</v>
      </c>
      <c r="G63" s="18"/>
      <c r="H63" s="19">
        <f t="shared" si="0"/>
        <v>0</v>
      </c>
      <c r="I63" s="19">
        <v>46</v>
      </c>
      <c r="J63" s="14" t="s">
        <v>17</v>
      </c>
    </row>
    <row r="64" s="3" customFormat="1" ht="31" customHeight="1" spans="1:10">
      <c r="A64" s="14">
        <v>62</v>
      </c>
      <c r="B64" s="14">
        <v>20240720</v>
      </c>
      <c r="C64" s="14" t="s">
        <v>323</v>
      </c>
      <c r="D64" s="15" t="s">
        <v>324</v>
      </c>
      <c r="E64" s="16">
        <v>0</v>
      </c>
      <c r="F64" s="18">
        <v>0</v>
      </c>
      <c r="G64" s="18"/>
      <c r="H64" s="19">
        <f t="shared" si="0"/>
        <v>0</v>
      </c>
      <c r="I64" s="19">
        <v>46</v>
      </c>
      <c r="J64" s="14" t="s">
        <v>17</v>
      </c>
    </row>
    <row r="65" s="3" customFormat="1" ht="31" customHeight="1" spans="1:10">
      <c r="A65" s="14">
        <v>63</v>
      </c>
      <c r="B65" s="14">
        <v>20240724</v>
      </c>
      <c r="C65" s="14" t="s">
        <v>323</v>
      </c>
      <c r="D65" s="15" t="s">
        <v>324</v>
      </c>
      <c r="E65" s="16">
        <v>0</v>
      </c>
      <c r="F65" s="18">
        <v>0</v>
      </c>
      <c r="G65" s="18"/>
      <c r="H65" s="19">
        <f t="shared" si="0"/>
        <v>0</v>
      </c>
      <c r="I65" s="19">
        <v>46</v>
      </c>
      <c r="J65" s="14" t="s">
        <v>17</v>
      </c>
    </row>
    <row r="66" s="3" customFormat="1" ht="31" customHeight="1" spans="1:10">
      <c r="A66" s="14">
        <v>64</v>
      </c>
      <c r="B66" s="14">
        <v>20240801</v>
      </c>
      <c r="C66" s="14" t="s">
        <v>323</v>
      </c>
      <c r="D66" s="15" t="s">
        <v>324</v>
      </c>
      <c r="E66" s="16">
        <v>0</v>
      </c>
      <c r="F66" s="18">
        <v>0</v>
      </c>
      <c r="G66" s="18"/>
      <c r="H66" s="19">
        <f t="shared" si="0"/>
        <v>0</v>
      </c>
      <c r="I66" s="19">
        <v>46</v>
      </c>
      <c r="J66" s="14" t="s">
        <v>17</v>
      </c>
    </row>
    <row r="67" s="3" customFormat="1" ht="31" customHeight="1" spans="1:10">
      <c r="A67" s="14">
        <v>65</v>
      </c>
      <c r="B67" s="14">
        <v>20240802</v>
      </c>
      <c r="C67" s="14" t="s">
        <v>323</v>
      </c>
      <c r="D67" s="15" t="s">
        <v>324</v>
      </c>
      <c r="E67" s="16">
        <v>0</v>
      </c>
      <c r="F67" s="18">
        <v>0</v>
      </c>
      <c r="G67" s="18"/>
      <c r="H67" s="19">
        <f t="shared" ref="H67:H86" si="1">E67*30%+F67*70%+G67</f>
        <v>0</v>
      </c>
      <c r="I67" s="19">
        <v>46</v>
      </c>
      <c r="J67" s="14" t="s">
        <v>17</v>
      </c>
    </row>
    <row r="68" s="3" customFormat="1" ht="31" customHeight="1" spans="1:10">
      <c r="A68" s="14">
        <v>66</v>
      </c>
      <c r="B68" s="14">
        <v>20240805</v>
      </c>
      <c r="C68" s="14" t="s">
        <v>323</v>
      </c>
      <c r="D68" s="15" t="s">
        <v>324</v>
      </c>
      <c r="E68" s="16">
        <v>0</v>
      </c>
      <c r="F68" s="18">
        <v>0</v>
      </c>
      <c r="G68" s="18"/>
      <c r="H68" s="19">
        <f t="shared" si="1"/>
        <v>0</v>
      </c>
      <c r="I68" s="19">
        <v>46</v>
      </c>
      <c r="J68" s="14" t="s">
        <v>17</v>
      </c>
    </row>
    <row r="69" s="3" customFormat="1" ht="31" customHeight="1" spans="1:10">
      <c r="A69" s="14">
        <v>67</v>
      </c>
      <c r="B69" s="14">
        <v>20240806</v>
      </c>
      <c r="C69" s="14" t="s">
        <v>323</v>
      </c>
      <c r="D69" s="15" t="s">
        <v>324</v>
      </c>
      <c r="E69" s="16">
        <v>0</v>
      </c>
      <c r="F69" s="18">
        <v>0</v>
      </c>
      <c r="G69" s="18"/>
      <c r="H69" s="19">
        <f t="shared" si="1"/>
        <v>0</v>
      </c>
      <c r="I69" s="19">
        <v>46</v>
      </c>
      <c r="J69" s="14" t="s">
        <v>17</v>
      </c>
    </row>
    <row r="70" s="3" customFormat="1" ht="31" customHeight="1" spans="1:10">
      <c r="A70" s="14">
        <v>68</v>
      </c>
      <c r="B70" s="14">
        <v>20240807</v>
      </c>
      <c r="C70" s="14" t="s">
        <v>323</v>
      </c>
      <c r="D70" s="15" t="s">
        <v>324</v>
      </c>
      <c r="E70" s="16">
        <v>0</v>
      </c>
      <c r="F70" s="18">
        <v>0</v>
      </c>
      <c r="G70" s="18"/>
      <c r="H70" s="19">
        <f t="shared" si="1"/>
        <v>0</v>
      </c>
      <c r="I70" s="19">
        <v>46</v>
      </c>
      <c r="J70" s="14" t="s">
        <v>17</v>
      </c>
    </row>
    <row r="71" s="3" customFormat="1" ht="31" customHeight="1" spans="1:10">
      <c r="A71" s="14">
        <v>69</v>
      </c>
      <c r="B71" s="14">
        <v>20240811</v>
      </c>
      <c r="C71" s="14" t="s">
        <v>323</v>
      </c>
      <c r="D71" s="15" t="s">
        <v>324</v>
      </c>
      <c r="E71" s="16">
        <v>0</v>
      </c>
      <c r="F71" s="18">
        <v>0</v>
      </c>
      <c r="G71" s="18"/>
      <c r="H71" s="19">
        <f t="shared" si="1"/>
        <v>0</v>
      </c>
      <c r="I71" s="19">
        <v>46</v>
      </c>
      <c r="J71" s="14" t="s">
        <v>17</v>
      </c>
    </row>
    <row r="72" s="3" customFormat="1" ht="31" customHeight="1" spans="1:10">
      <c r="A72" s="14">
        <v>70</v>
      </c>
      <c r="B72" s="14">
        <v>20240813</v>
      </c>
      <c r="C72" s="14" t="s">
        <v>323</v>
      </c>
      <c r="D72" s="15" t="s">
        <v>324</v>
      </c>
      <c r="E72" s="16">
        <v>0</v>
      </c>
      <c r="F72" s="18">
        <v>0</v>
      </c>
      <c r="G72" s="18"/>
      <c r="H72" s="19">
        <f t="shared" si="1"/>
        <v>0</v>
      </c>
      <c r="I72" s="19">
        <v>46</v>
      </c>
      <c r="J72" s="14" t="s">
        <v>17</v>
      </c>
    </row>
    <row r="73" s="3" customFormat="1" ht="31" customHeight="1" spans="1:10">
      <c r="A73" s="14">
        <v>71</v>
      </c>
      <c r="B73" s="14">
        <v>20240815</v>
      </c>
      <c r="C73" s="14" t="s">
        <v>323</v>
      </c>
      <c r="D73" s="15" t="s">
        <v>324</v>
      </c>
      <c r="E73" s="16">
        <v>0</v>
      </c>
      <c r="F73" s="18">
        <v>0</v>
      </c>
      <c r="G73" s="18"/>
      <c r="H73" s="19">
        <f t="shared" si="1"/>
        <v>0</v>
      </c>
      <c r="I73" s="19">
        <v>46</v>
      </c>
      <c r="J73" s="14" t="s">
        <v>17</v>
      </c>
    </row>
    <row r="74" s="3" customFormat="1" ht="31" customHeight="1" spans="1:10">
      <c r="A74" s="14">
        <v>72</v>
      </c>
      <c r="B74" s="14">
        <v>20240816</v>
      </c>
      <c r="C74" s="14" t="s">
        <v>323</v>
      </c>
      <c r="D74" s="15" t="s">
        <v>324</v>
      </c>
      <c r="E74" s="16">
        <v>0</v>
      </c>
      <c r="F74" s="18">
        <v>0</v>
      </c>
      <c r="G74" s="18"/>
      <c r="H74" s="19">
        <f t="shared" si="1"/>
        <v>0</v>
      </c>
      <c r="I74" s="19">
        <v>46</v>
      </c>
      <c r="J74" s="14" t="s">
        <v>17</v>
      </c>
    </row>
    <row r="75" s="3" customFormat="1" ht="31" customHeight="1" spans="1:10">
      <c r="A75" s="14">
        <v>73</v>
      </c>
      <c r="B75" s="14">
        <v>20240820</v>
      </c>
      <c r="C75" s="14" t="s">
        <v>323</v>
      </c>
      <c r="D75" s="15" t="s">
        <v>324</v>
      </c>
      <c r="E75" s="16">
        <v>0</v>
      </c>
      <c r="F75" s="18">
        <v>0</v>
      </c>
      <c r="G75" s="18"/>
      <c r="H75" s="19">
        <f t="shared" si="1"/>
        <v>0</v>
      </c>
      <c r="I75" s="19">
        <v>46</v>
      </c>
      <c r="J75" s="14" t="s">
        <v>17</v>
      </c>
    </row>
    <row r="76" s="3" customFormat="1" ht="31" customHeight="1" spans="1:10">
      <c r="A76" s="14">
        <v>74</v>
      </c>
      <c r="B76" s="14">
        <v>20240821</v>
      </c>
      <c r="C76" s="14" t="s">
        <v>323</v>
      </c>
      <c r="D76" s="15" t="s">
        <v>324</v>
      </c>
      <c r="E76" s="16">
        <v>0</v>
      </c>
      <c r="F76" s="18">
        <v>0</v>
      </c>
      <c r="G76" s="18"/>
      <c r="H76" s="19">
        <f t="shared" si="1"/>
        <v>0</v>
      </c>
      <c r="I76" s="19">
        <v>46</v>
      </c>
      <c r="J76" s="14" t="s">
        <v>17</v>
      </c>
    </row>
    <row r="77" s="3" customFormat="1" ht="31" customHeight="1" spans="1:10">
      <c r="A77" s="14">
        <v>75</v>
      </c>
      <c r="B77" s="14">
        <v>20240822</v>
      </c>
      <c r="C77" s="14" t="s">
        <v>323</v>
      </c>
      <c r="D77" s="15" t="s">
        <v>324</v>
      </c>
      <c r="E77" s="16">
        <v>0</v>
      </c>
      <c r="F77" s="18">
        <v>0</v>
      </c>
      <c r="G77" s="18"/>
      <c r="H77" s="19">
        <f t="shared" si="1"/>
        <v>0</v>
      </c>
      <c r="I77" s="19">
        <v>46</v>
      </c>
      <c r="J77" s="14" t="s">
        <v>17</v>
      </c>
    </row>
    <row r="78" s="3" customFormat="1" ht="31" customHeight="1" spans="1:10">
      <c r="A78" s="14">
        <v>76</v>
      </c>
      <c r="B78" s="14">
        <v>20240823</v>
      </c>
      <c r="C78" s="14" t="s">
        <v>323</v>
      </c>
      <c r="D78" s="15" t="s">
        <v>324</v>
      </c>
      <c r="E78" s="16">
        <v>0</v>
      </c>
      <c r="F78" s="18">
        <v>0</v>
      </c>
      <c r="G78" s="18"/>
      <c r="H78" s="19">
        <f t="shared" si="1"/>
        <v>0</v>
      </c>
      <c r="I78" s="19">
        <v>46</v>
      </c>
      <c r="J78" s="14" t="s">
        <v>17</v>
      </c>
    </row>
    <row r="79" s="3" customFormat="1" ht="31" customHeight="1" spans="1:10">
      <c r="A79" s="14">
        <v>77</v>
      </c>
      <c r="B79" s="14">
        <v>20240824</v>
      </c>
      <c r="C79" s="14" t="s">
        <v>323</v>
      </c>
      <c r="D79" s="15" t="s">
        <v>324</v>
      </c>
      <c r="E79" s="16">
        <v>0</v>
      </c>
      <c r="F79" s="18">
        <v>0</v>
      </c>
      <c r="G79" s="18"/>
      <c r="H79" s="19">
        <f t="shared" si="1"/>
        <v>0</v>
      </c>
      <c r="I79" s="19">
        <v>46</v>
      </c>
      <c r="J79" s="14" t="s">
        <v>17</v>
      </c>
    </row>
    <row r="80" s="3" customFormat="1" ht="31" customHeight="1" spans="1:10">
      <c r="A80" s="14">
        <v>78</v>
      </c>
      <c r="B80" s="14">
        <v>20240826</v>
      </c>
      <c r="C80" s="14" t="s">
        <v>323</v>
      </c>
      <c r="D80" s="15" t="s">
        <v>324</v>
      </c>
      <c r="E80" s="16">
        <v>0</v>
      </c>
      <c r="F80" s="18">
        <v>0</v>
      </c>
      <c r="G80" s="18"/>
      <c r="H80" s="19">
        <f t="shared" si="1"/>
        <v>0</v>
      </c>
      <c r="I80" s="19">
        <v>46</v>
      </c>
      <c r="J80" s="14" t="s">
        <v>17</v>
      </c>
    </row>
    <row r="81" s="3" customFormat="1" ht="31" customHeight="1" spans="1:10">
      <c r="A81" s="14">
        <v>79</v>
      </c>
      <c r="B81" s="14">
        <v>20240902</v>
      </c>
      <c r="C81" s="14" t="s">
        <v>323</v>
      </c>
      <c r="D81" s="15" t="s">
        <v>324</v>
      </c>
      <c r="E81" s="16">
        <v>0</v>
      </c>
      <c r="F81" s="18">
        <v>0</v>
      </c>
      <c r="G81" s="18"/>
      <c r="H81" s="19">
        <f t="shared" si="1"/>
        <v>0</v>
      </c>
      <c r="I81" s="19">
        <v>46</v>
      </c>
      <c r="J81" s="14" t="s">
        <v>17</v>
      </c>
    </row>
    <row r="82" s="3" customFormat="1" ht="31" customHeight="1" spans="1:10">
      <c r="A82" s="14">
        <v>80</v>
      </c>
      <c r="B82" s="14">
        <v>20240904</v>
      </c>
      <c r="C82" s="14" t="s">
        <v>323</v>
      </c>
      <c r="D82" s="15" t="s">
        <v>324</v>
      </c>
      <c r="E82" s="16">
        <v>0</v>
      </c>
      <c r="F82" s="18">
        <v>0</v>
      </c>
      <c r="G82" s="18"/>
      <c r="H82" s="19">
        <f t="shared" si="1"/>
        <v>0</v>
      </c>
      <c r="I82" s="19">
        <v>46</v>
      </c>
      <c r="J82" s="14" t="s">
        <v>17</v>
      </c>
    </row>
    <row r="83" s="3" customFormat="1" ht="31" customHeight="1" spans="1:10">
      <c r="A83" s="14">
        <v>81</v>
      </c>
      <c r="B83" s="14">
        <v>20240906</v>
      </c>
      <c r="C83" s="14" t="s">
        <v>323</v>
      </c>
      <c r="D83" s="15" t="s">
        <v>324</v>
      </c>
      <c r="E83" s="16">
        <v>0</v>
      </c>
      <c r="F83" s="18">
        <v>0</v>
      </c>
      <c r="G83" s="18"/>
      <c r="H83" s="19">
        <f t="shared" si="1"/>
        <v>0</v>
      </c>
      <c r="I83" s="19">
        <v>46</v>
      </c>
      <c r="J83" s="14" t="s">
        <v>17</v>
      </c>
    </row>
    <row r="84" s="3" customFormat="1" ht="31" customHeight="1" spans="1:10">
      <c r="A84" s="14">
        <v>82</v>
      </c>
      <c r="B84" s="14">
        <v>20240908</v>
      </c>
      <c r="C84" s="14" t="s">
        <v>323</v>
      </c>
      <c r="D84" s="15" t="s">
        <v>324</v>
      </c>
      <c r="E84" s="16">
        <v>0</v>
      </c>
      <c r="F84" s="18">
        <v>0</v>
      </c>
      <c r="G84" s="18"/>
      <c r="H84" s="19">
        <f t="shared" si="1"/>
        <v>0</v>
      </c>
      <c r="I84" s="19">
        <v>46</v>
      </c>
      <c r="J84" s="14" t="s">
        <v>17</v>
      </c>
    </row>
    <row r="85" s="3" customFormat="1" ht="31" customHeight="1" spans="1:10">
      <c r="A85" s="14">
        <v>83</v>
      </c>
      <c r="B85" s="14">
        <v>20240910</v>
      </c>
      <c r="C85" s="14" t="s">
        <v>323</v>
      </c>
      <c r="D85" s="15" t="s">
        <v>324</v>
      </c>
      <c r="E85" s="16">
        <v>0</v>
      </c>
      <c r="F85" s="18">
        <v>0</v>
      </c>
      <c r="G85" s="18"/>
      <c r="H85" s="19">
        <f t="shared" si="1"/>
        <v>0</v>
      </c>
      <c r="I85" s="19">
        <v>46</v>
      </c>
      <c r="J85" s="14" t="s">
        <v>17</v>
      </c>
    </row>
    <row r="86" s="3" customFormat="1" ht="31" customHeight="1" spans="1:10">
      <c r="A86" s="14">
        <v>84</v>
      </c>
      <c r="B86" s="14">
        <v>20240911</v>
      </c>
      <c r="C86" s="14" t="s">
        <v>323</v>
      </c>
      <c r="D86" s="15" t="s">
        <v>324</v>
      </c>
      <c r="E86" s="16">
        <v>0</v>
      </c>
      <c r="F86" s="18">
        <v>0</v>
      </c>
      <c r="G86" s="18"/>
      <c r="H86" s="19">
        <f t="shared" si="1"/>
        <v>0</v>
      </c>
      <c r="I86" s="19">
        <v>46</v>
      </c>
      <c r="J86" s="14" t="s">
        <v>17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F4" sqref="F4"/>
    </sheetView>
  </sheetViews>
  <sheetFormatPr defaultColWidth="9" defaultRowHeight="27" customHeight="1"/>
  <cols>
    <col min="1" max="1" width="6.875" style="24" customWidth="1"/>
    <col min="2" max="2" width="12.875" style="24" customWidth="1"/>
    <col min="3" max="3" width="20.75" style="24" customWidth="1"/>
    <col min="4" max="4" width="9" style="24"/>
    <col min="5" max="5" width="12" style="24" customWidth="1"/>
    <col min="6" max="6" width="10.75" style="24" customWidth="1"/>
    <col min="7" max="7" width="9.5" style="24" customWidth="1"/>
    <col min="8" max="8" width="11" style="24" customWidth="1"/>
    <col min="9" max="9" width="8.125" style="24" customWidth="1"/>
    <col min="10" max="10" width="13" style="24" customWidth="1"/>
    <col min="11" max="16384" width="9" style="24"/>
  </cols>
  <sheetData>
    <row r="1" s="5" customFormat="1" ht="55" customHeight="1" spans="1:7">
      <c r="A1" s="5" t="s">
        <v>309</v>
      </c>
      <c r="F1" s="6"/>
      <c r="G1" s="6"/>
    </row>
    <row r="2" s="23" customFormat="1" ht="36" customHeight="1" spans="1:10">
      <c r="A2" s="25" t="s">
        <v>1</v>
      </c>
      <c r="B2" s="26" t="s">
        <v>310</v>
      </c>
      <c r="C2" s="27" t="s">
        <v>4</v>
      </c>
      <c r="D2" s="28" t="s">
        <v>311</v>
      </c>
      <c r="E2" s="29" t="s">
        <v>6</v>
      </c>
      <c r="F2" s="30" t="s">
        <v>7</v>
      </c>
      <c r="G2" s="30" t="s">
        <v>8</v>
      </c>
      <c r="H2" s="31" t="s">
        <v>312</v>
      </c>
      <c r="I2" s="31" t="s">
        <v>313</v>
      </c>
      <c r="J2" s="25" t="s">
        <v>11</v>
      </c>
    </row>
    <row r="3" s="33" customFormat="1" ht="36" customHeight="1" spans="1:10">
      <c r="A3" s="32">
        <v>1</v>
      </c>
      <c r="B3" s="32">
        <v>20241014</v>
      </c>
      <c r="C3" s="32" t="s">
        <v>325</v>
      </c>
      <c r="D3" s="32" t="s">
        <v>326</v>
      </c>
      <c r="E3" s="32">
        <v>46</v>
      </c>
      <c r="F3" s="32">
        <v>72</v>
      </c>
      <c r="G3" s="32">
        <v>12</v>
      </c>
      <c r="H3" s="32">
        <v>76.2</v>
      </c>
      <c r="I3" s="32">
        <v>1</v>
      </c>
      <c r="J3" s="32" t="s">
        <v>15</v>
      </c>
    </row>
    <row r="4" s="33" customFormat="1" ht="36" customHeight="1" spans="1:10">
      <c r="A4" s="32">
        <v>2</v>
      </c>
      <c r="B4" s="32">
        <v>20241001</v>
      </c>
      <c r="C4" s="32" t="s">
        <v>325</v>
      </c>
      <c r="D4" s="32">
        <v>10</v>
      </c>
      <c r="E4" s="32">
        <v>56</v>
      </c>
      <c r="F4" s="32">
        <v>81</v>
      </c>
      <c r="G4" s="32"/>
      <c r="H4" s="32">
        <v>73.5</v>
      </c>
      <c r="I4" s="32">
        <v>2</v>
      </c>
      <c r="J4" s="32" t="s">
        <v>15</v>
      </c>
    </row>
    <row r="5" s="33" customFormat="1" ht="36" customHeight="1" spans="1:10">
      <c r="A5" s="32">
        <v>3</v>
      </c>
      <c r="B5" s="32">
        <v>20241007</v>
      </c>
      <c r="C5" s="32" t="s">
        <v>325</v>
      </c>
      <c r="D5" s="32" t="s">
        <v>326</v>
      </c>
      <c r="E5" s="32">
        <v>56</v>
      </c>
      <c r="F5" s="32">
        <v>80</v>
      </c>
      <c r="G5" s="32"/>
      <c r="H5" s="32">
        <v>72.8</v>
      </c>
      <c r="I5" s="32">
        <v>3</v>
      </c>
      <c r="J5" s="32" t="s">
        <v>15</v>
      </c>
    </row>
    <row r="6" s="33" customFormat="1" ht="36" customHeight="1" spans="1:10">
      <c r="A6" s="32">
        <v>4</v>
      </c>
      <c r="B6" s="32">
        <v>20241006</v>
      </c>
      <c r="C6" s="32" t="s">
        <v>325</v>
      </c>
      <c r="D6" s="32" t="s">
        <v>326</v>
      </c>
      <c r="E6" s="32">
        <v>38</v>
      </c>
      <c r="F6" s="32">
        <v>83</v>
      </c>
      <c r="G6" s="32"/>
      <c r="H6" s="32">
        <v>69.5</v>
      </c>
      <c r="I6" s="32">
        <v>4</v>
      </c>
      <c r="J6" s="32" t="s">
        <v>17</v>
      </c>
    </row>
    <row r="7" s="33" customFormat="1" ht="36" customHeight="1" spans="1:10">
      <c r="A7" s="32">
        <v>5</v>
      </c>
      <c r="B7" s="32">
        <v>20241003</v>
      </c>
      <c r="C7" s="32" t="s">
        <v>325</v>
      </c>
      <c r="D7" s="32">
        <v>10</v>
      </c>
      <c r="E7" s="32">
        <v>58</v>
      </c>
      <c r="F7" s="32">
        <v>72</v>
      </c>
      <c r="G7" s="32"/>
      <c r="H7" s="32">
        <v>67.8</v>
      </c>
      <c r="I7" s="32">
        <v>5</v>
      </c>
      <c r="J7" s="32" t="s">
        <v>17</v>
      </c>
    </row>
    <row r="8" s="33" customFormat="1" ht="36" customHeight="1" spans="1:10">
      <c r="A8" s="32">
        <v>6</v>
      </c>
      <c r="B8" s="32">
        <v>20241009</v>
      </c>
      <c r="C8" s="32" t="s">
        <v>325</v>
      </c>
      <c r="D8" s="32" t="s">
        <v>326</v>
      </c>
      <c r="E8" s="32">
        <v>50</v>
      </c>
      <c r="F8" s="32">
        <v>75</v>
      </c>
      <c r="G8" s="32"/>
      <c r="H8" s="32">
        <v>67.5</v>
      </c>
      <c r="I8" s="32">
        <v>6</v>
      </c>
      <c r="J8" s="32" t="s">
        <v>17</v>
      </c>
    </row>
    <row r="9" s="33" customFormat="1" ht="36" customHeight="1" spans="1:10">
      <c r="A9" s="32">
        <v>7</v>
      </c>
      <c r="B9" s="32">
        <v>20241017</v>
      </c>
      <c r="C9" s="32" t="s">
        <v>325</v>
      </c>
      <c r="D9" s="32" t="s">
        <v>326</v>
      </c>
      <c r="E9" s="32">
        <v>54</v>
      </c>
      <c r="F9" s="32">
        <v>71</v>
      </c>
      <c r="G9" s="32"/>
      <c r="H9" s="32">
        <v>65.9</v>
      </c>
      <c r="I9" s="32">
        <v>7</v>
      </c>
      <c r="J9" s="32" t="s">
        <v>17</v>
      </c>
    </row>
    <row r="10" s="33" customFormat="1" ht="36" customHeight="1" spans="1:10">
      <c r="A10" s="32">
        <v>8</v>
      </c>
      <c r="B10" s="32">
        <v>20241002</v>
      </c>
      <c r="C10" s="32" t="s">
        <v>325</v>
      </c>
      <c r="D10" s="32">
        <v>10</v>
      </c>
      <c r="E10" s="32">
        <v>48</v>
      </c>
      <c r="F10" s="32">
        <v>71</v>
      </c>
      <c r="G10" s="32"/>
      <c r="H10" s="32">
        <v>64.1</v>
      </c>
      <c r="I10" s="32">
        <v>8</v>
      </c>
      <c r="J10" s="32" t="s">
        <v>17</v>
      </c>
    </row>
    <row r="11" s="33" customFormat="1" ht="36" customHeight="1" spans="1:10">
      <c r="A11" s="32">
        <v>9</v>
      </c>
      <c r="B11" s="32">
        <v>20241004</v>
      </c>
      <c r="C11" s="32" t="s">
        <v>325</v>
      </c>
      <c r="D11" s="32">
        <v>10</v>
      </c>
      <c r="E11" s="32">
        <v>48</v>
      </c>
      <c r="F11" s="32">
        <v>66</v>
      </c>
      <c r="G11" s="32"/>
      <c r="H11" s="32">
        <v>60.6</v>
      </c>
      <c r="I11" s="32">
        <v>9</v>
      </c>
      <c r="J11" s="32" t="s">
        <v>17</v>
      </c>
    </row>
    <row r="12" s="33" customFormat="1" ht="36" customHeight="1" spans="1:10">
      <c r="A12" s="32">
        <v>10</v>
      </c>
      <c r="B12" s="32">
        <v>20241011</v>
      </c>
      <c r="C12" s="32" t="s">
        <v>325</v>
      </c>
      <c r="D12" s="32" t="s">
        <v>326</v>
      </c>
      <c r="E12" s="32">
        <v>54</v>
      </c>
      <c r="F12" s="32">
        <v>58</v>
      </c>
      <c r="G12" s="32"/>
      <c r="H12" s="32">
        <v>56.8</v>
      </c>
      <c r="I12" s="32">
        <v>10</v>
      </c>
      <c r="J12" s="32" t="s">
        <v>17</v>
      </c>
    </row>
    <row r="13" s="33" customFormat="1" ht="36" customHeight="1" spans="1:10">
      <c r="A13" s="32">
        <v>11</v>
      </c>
      <c r="B13" s="32">
        <v>20241005</v>
      </c>
      <c r="C13" s="32" t="s">
        <v>325</v>
      </c>
      <c r="D13" s="32" t="s">
        <v>326</v>
      </c>
      <c r="E13" s="32">
        <v>40</v>
      </c>
      <c r="F13" s="32">
        <v>61</v>
      </c>
      <c r="G13" s="32"/>
      <c r="H13" s="32">
        <v>54.7</v>
      </c>
      <c r="I13" s="32">
        <v>11</v>
      </c>
      <c r="J13" s="32" t="s">
        <v>17</v>
      </c>
    </row>
    <row r="14" s="33" customFormat="1" ht="36" customHeight="1" spans="1:10">
      <c r="A14" s="32">
        <v>12</v>
      </c>
      <c r="B14" s="32">
        <v>20241008</v>
      </c>
      <c r="C14" s="32" t="s">
        <v>325</v>
      </c>
      <c r="D14" s="32" t="s">
        <v>326</v>
      </c>
      <c r="E14" s="32">
        <v>0</v>
      </c>
      <c r="F14" s="32">
        <v>0</v>
      </c>
      <c r="G14" s="32"/>
      <c r="H14" s="32">
        <v>0</v>
      </c>
      <c r="I14" s="32">
        <v>12</v>
      </c>
      <c r="J14" s="32" t="s">
        <v>17</v>
      </c>
    </row>
    <row r="15" s="33" customFormat="1" ht="36" customHeight="1" spans="1:10">
      <c r="A15" s="32">
        <v>13</v>
      </c>
      <c r="B15" s="32">
        <v>20241010</v>
      </c>
      <c r="C15" s="32" t="s">
        <v>325</v>
      </c>
      <c r="D15" s="32" t="s">
        <v>326</v>
      </c>
      <c r="E15" s="32">
        <v>0</v>
      </c>
      <c r="F15" s="32">
        <v>0</v>
      </c>
      <c r="G15" s="32"/>
      <c r="H15" s="32">
        <v>0</v>
      </c>
      <c r="I15" s="32">
        <v>12</v>
      </c>
      <c r="J15" s="32" t="s">
        <v>17</v>
      </c>
    </row>
    <row r="16" s="33" customFormat="1" ht="36" customHeight="1" spans="1:10">
      <c r="A16" s="32">
        <v>14</v>
      </c>
      <c r="B16" s="32">
        <v>20241012</v>
      </c>
      <c r="C16" s="32" t="s">
        <v>325</v>
      </c>
      <c r="D16" s="32" t="s">
        <v>326</v>
      </c>
      <c r="E16" s="32">
        <v>0</v>
      </c>
      <c r="F16" s="32">
        <v>0</v>
      </c>
      <c r="G16" s="32"/>
      <c r="H16" s="32">
        <v>0</v>
      </c>
      <c r="I16" s="32">
        <v>12</v>
      </c>
      <c r="J16" s="32" t="s">
        <v>17</v>
      </c>
    </row>
    <row r="17" s="33" customFormat="1" ht="36" customHeight="1" spans="1:10">
      <c r="A17" s="32">
        <v>15</v>
      </c>
      <c r="B17" s="32">
        <v>20241013</v>
      </c>
      <c r="C17" s="32" t="s">
        <v>325</v>
      </c>
      <c r="D17" s="32" t="s">
        <v>326</v>
      </c>
      <c r="E17" s="32">
        <v>0</v>
      </c>
      <c r="F17" s="32">
        <v>0</v>
      </c>
      <c r="G17" s="32"/>
      <c r="H17" s="32">
        <v>0</v>
      </c>
      <c r="I17" s="32">
        <v>12</v>
      </c>
      <c r="J17" s="32" t="s">
        <v>17</v>
      </c>
    </row>
    <row r="18" s="33" customFormat="1" ht="36" customHeight="1" spans="1:10">
      <c r="A18" s="32">
        <v>16</v>
      </c>
      <c r="B18" s="32">
        <v>20241015</v>
      </c>
      <c r="C18" s="32" t="s">
        <v>325</v>
      </c>
      <c r="D18" s="32" t="s">
        <v>326</v>
      </c>
      <c r="E18" s="32">
        <v>0</v>
      </c>
      <c r="F18" s="32">
        <v>0</v>
      </c>
      <c r="G18" s="32"/>
      <c r="H18" s="32">
        <v>0</v>
      </c>
      <c r="I18" s="32">
        <v>12</v>
      </c>
      <c r="J18" s="32" t="s">
        <v>17</v>
      </c>
    </row>
    <row r="19" s="33" customFormat="1" ht="36" customHeight="1" spans="1:10">
      <c r="A19" s="32">
        <v>17</v>
      </c>
      <c r="B19" s="32">
        <v>20241016</v>
      </c>
      <c r="C19" s="32" t="s">
        <v>325</v>
      </c>
      <c r="D19" s="32" t="s">
        <v>326</v>
      </c>
      <c r="E19" s="32">
        <v>0</v>
      </c>
      <c r="F19" s="32">
        <v>0</v>
      </c>
      <c r="G19" s="32"/>
      <c r="H19" s="32">
        <v>0</v>
      </c>
      <c r="I19" s="32">
        <v>12</v>
      </c>
      <c r="J19" s="32" t="s">
        <v>17</v>
      </c>
    </row>
  </sheetData>
  <autoFilter xmlns:etc="http://www.wps.cn/officeDocument/2017/etCustomData" ref="A1:J20" etc:filterBottomFollowUsedRange="0">
    <extLst/>
  </autoFilter>
  <mergeCells count="1">
    <mergeCell ref="A1:J1"/>
  </mergeCells>
  <printOptions horizontalCentered="1"/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全部</vt:lpstr>
      <vt:lpstr>全部 (2)</vt:lpstr>
      <vt:lpstr>远程中心01</vt:lpstr>
      <vt:lpstr>人才中心02</vt:lpstr>
      <vt:lpstr>编制数据中心04岗</vt:lpstr>
      <vt:lpstr>编制数据中心05岗</vt:lpstr>
      <vt:lpstr>农村公路06</vt:lpstr>
      <vt:lpstr>经开区07</vt:lpstr>
      <vt:lpstr>教育10</vt:lpstr>
      <vt:lpstr>教育12</vt:lpstr>
      <vt:lpstr>卫生13</vt:lpstr>
      <vt:lpstr>卫生14</vt:lpstr>
      <vt:lpstr>卫生15</vt:lpstr>
      <vt:lpstr>卫生16</vt:lpstr>
      <vt:lpstr>卫生17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南笙</cp:lastModifiedBy>
  <dcterms:created xsi:type="dcterms:W3CDTF">2023-12-25T09:58:00Z</dcterms:created>
  <dcterms:modified xsi:type="dcterms:W3CDTF">2024-09-29T09:53:06Z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03C06AE2EA0647B78A52E29136E1E6A2_13</vt:lpwstr>
  </property>
  <property fmtid="{D5CDD505-2E9C-101B-9397-08002B2CF9AE}" pid="3" name="KSOProductBuildVer">
    <vt:lpwstr>2052-12.1.0.18543</vt:lpwstr>
  </property>
</Properties>
</file>