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<sst xmlns="http://schemas.openxmlformats.org/spreadsheetml/2006/main" count="207" uniqueCount="134">
  <si>
    <t>附件1</t>
  </si>
  <si>
    <t>2024年度定远县公开招聘幼儿园教师入围体检人员名单</t>
  </si>
  <si>
    <t>序号</t>
  </si>
  <si>
    <t>准考证号</t>
  </si>
  <si>
    <t>职位代码</t>
  </si>
  <si>
    <t>科目</t>
  </si>
  <si>
    <t>笔试合成成绩</t>
  </si>
  <si>
    <t>面试成绩</t>
  </si>
  <si>
    <t>总成绩</t>
  </si>
  <si>
    <t>学前教育综合知识</t>
  </si>
  <si>
    <t>专业课</t>
  </si>
  <si>
    <t>2024010210</t>
  </si>
  <si>
    <t>202401</t>
  </si>
  <si>
    <t>90.00</t>
  </si>
  <si>
    <t>90.20</t>
  </si>
  <si>
    <t>2024010119</t>
  </si>
  <si>
    <t>81.90</t>
  </si>
  <si>
    <t>83.30</t>
  </si>
  <si>
    <t>2024010205</t>
  </si>
  <si>
    <t>85.10</t>
  </si>
  <si>
    <t>78.70</t>
  </si>
  <si>
    <t>2024010120</t>
  </si>
  <si>
    <t>86.40</t>
  </si>
  <si>
    <t>78.40</t>
  </si>
  <si>
    <t>2024010216</t>
  </si>
  <si>
    <t>85.80</t>
  </si>
  <si>
    <t>79.60</t>
  </si>
  <si>
    <t>2024010103</t>
  </si>
  <si>
    <t>83.80</t>
  </si>
  <si>
    <t>74.80</t>
  </si>
  <si>
    <t>2024010117</t>
  </si>
  <si>
    <t>85.30</t>
  </si>
  <si>
    <t>80.20</t>
  </si>
  <si>
    <t>2024010219</t>
  </si>
  <si>
    <t>88.10</t>
  </si>
  <si>
    <t>75.80</t>
  </si>
  <si>
    <t>2024010203</t>
  </si>
  <si>
    <t>83.60</t>
  </si>
  <si>
    <t>77.00</t>
  </si>
  <si>
    <t>2024010225</t>
  </si>
  <si>
    <t>84.70</t>
  </si>
  <si>
    <t>81.30</t>
  </si>
  <si>
    <t>2024010116</t>
  </si>
  <si>
    <t>82.00</t>
  </si>
  <si>
    <t>2024010104</t>
  </si>
  <si>
    <t>81.70</t>
  </si>
  <si>
    <t>2024020431</t>
  </si>
  <si>
    <t>202402</t>
  </si>
  <si>
    <t>86.60</t>
  </si>
  <si>
    <t>83.00</t>
  </si>
  <si>
    <t>2024020419</t>
  </si>
  <si>
    <t>84.40</t>
  </si>
  <si>
    <t>2024020507</t>
  </si>
  <si>
    <t>85.20</t>
  </si>
  <si>
    <t>2024020323</t>
  </si>
  <si>
    <t>84.80</t>
  </si>
  <si>
    <t>2024020501</t>
  </si>
  <si>
    <t>75.50</t>
  </si>
  <si>
    <t>83.50</t>
  </si>
  <si>
    <t>2024020422</t>
  </si>
  <si>
    <t>88.70</t>
  </si>
  <si>
    <t>76.70</t>
  </si>
  <si>
    <t>2024020526</t>
  </si>
  <si>
    <t>86.90</t>
  </si>
  <si>
    <t>78.10</t>
  </si>
  <si>
    <t>2024020327</t>
  </si>
  <si>
    <t>86.80</t>
  </si>
  <si>
    <t>79.50</t>
  </si>
  <si>
    <t>2024020510</t>
  </si>
  <si>
    <t>88.80</t>
  </si>
  <si>
    <t>79.20</t>
  </si>
  <si>
    <t>2024030809</t>
  </si>
  <si>
    <t>202403</t>
  </si>
  <si>
    <t>82.60</t>
  </si>
  <si>
    <t>88.90</t>
  </si>
  <si>
    <t>2024030704</t>
  </si>
  <si>
    <t>80.90</t>
  </si>
  <si>
    <t>2024030830</t>
  </si>
  <si>
    <t>91.20</t>
  </si>
  <si>
    <t>78.80</t>
  </si>
  <si>
    <t>2024030913</t>
  </si>
  <si>
    <t>90.60</t>
  </si>
  <si>
    <t>84.30</t>
  </si>
  <si>
    <t>2024030901</t>
  </si>
  <si>
    <t>89.90</t>
  </si>
  <si>
    <t>80.50</t>
  </si>
  <si>
    <t>2024030708</t>
  </si>
  <si>
    <t>88.30</t>
  </si>
  <si>
    <t>2024030618</t>
  </si>
  <si>
    <t>84.10</t>
  </si>
  <si>
    <t>82.90</t>
  </si>
  <si>
    <t>2024030914</t>
  </si>
  <si>
    <t>85.40</t>
  </si>
  <si>
    <t>81.80</t>
  </si>
  <si>
    <t>2024030609</t>
  </si>
  <si>
    <t>87.80</t>
  </si>
  <si>
    <t>77.20</t>
  </si>
  <si>
    <t>2024030611</t>
  </si>
  <si>
    <t>88.60</t>
  </si>
  <si>
    <t>2024030624</t>
  </si>
  <si>
    <t>84.50</t>
  </si>
  <si>
    <t>2024030919</t>
  </si>
  <si>
    <t>2024030705</t>
  </si>
  <si>
    <t>82.50</t>
  </si>
  <si>
    <t>2024041214</t>
  </si>
  <si>
    <t>202404</t>
  </si>
  <si>
    <t>90.30</t>
  </si>
  <si>
    <t>2024041316</t>
  </si>
  <si>
    <t>87.10</t>
  </si>
  <si>
    <t>2024041119</t>
  </si>
  <si>
    <t>2024041231</t>
  </si>
  <si>
    <t>85.50</t>
  </si>
  <si>
    <t>79.70</t>
  </si>
  <si>
    <t>2024041131</t>
  </si>
  <si>
    <t>80.70</t>
  </si>
  <si>
    <t>2024041212</t>
  </si>
  <si>
    <t>2024041309</t>
  </si>
  <si>
    <t>88.00</t>
  </si>
  <si>
    <t>2024041116</t>
  </si>
  <si>
    <t>85.70</t>
  </si>
  <si>
    <t>2024040927</t>
  </si>
  <si>
    <t>76.10</t>
  </si>
  <si>
    <t>2024041302</t>
  </si>
  <si>
    <t>2024041313</t>
  </si>
  <si>
    <t>87.50</t>
  </si>
  <si>
    <t>76.40</t>
  </si>
  <si>
    <t>2024041103</t>
  </si>
  <si>
    <t>88.40</t>
  </si>
  <si>
    <t>2024041225</t>
  </si>
  <si>
    <t>90.10</t>
  </si>
  <si>
    <t>77.30</t>
  </si>
  <si>
    <t>2024041107</t>
  </si>
  <si>
    <t>74.50</t>
  </si>
  <si>
    <t>2024041222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</si>
</sst>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M8" sqref="M8"/>
    </sheetView>
  </sheetViews>
  <sheetFormatPr defaultColWidth="9" defaultRowHeight="13.5"/>
  <cols>
    <col min="1" max="1" width="6.5" style="1" customWidth="1"/>
    <col min="2" max="2" width="14.875" style="1" customWidth="1"/>
    <col min="3" max="3" width="11.25" style="1" customWidth="1"/>
    <col min="4" max="4" width="12.5" style="1" customWidth="1"/>
    <col min="5" max="5" width="10.25" style="1" customWidth="1"/>
    <col min="6" max="6" width="10.125" style="1" customWidth="1"/>
    <col min="7" max="7" width="10.875" style="1" customWidth="1"/>
    <col min="8" max="8" width="10.75" style="1" customWidth="1"/>
    <col min="9" max="9" width="9" style="2"/>
    <col min="10" max="16384" width="9" style="1"/>
  </cols>
  <sheetData>
    <row r="1" spans="2:2">
      <c r="B1" s="1" t="s">
        <v>0</v>
      </c>
    </row>
    <row r="2" s="1" customFormat="1" ht="39" customHeight="1" spans="1:9">
      <c r="A2" s="3" t="s">
        <v>1</v>
      </c>
      <c r="B2" s="3"/>
      <c r="C2" s="3"/>
      <c r="D2" s="3"/>
      <c r="E2" s="3"/>
      <c r="F2" s="3"/>
      <c r="G2" s="3"/>
      <c r="H2" s="3"/>
      <c r="I2" s="2"/>
    </row>
    <row r="3" s="1" customFormat="1" ht="24" customHeight="1" spans="1:8">
      <c r="A3" s="4" t="s">
        <v>2</v>
      </c>
      <c r="B3" s="4" t="s">
        <v>3</v>
      </c>
      <c r="C3" s="4" t="s">
        <v>4</v>
      </c>
      <c r="D3" s="5" t="s">
        <v>5</v>
      </c>
      <c r="E3" s="5"/>
      <c r="F3" s="6" t="s">
        <v>6</v>
      </c>
      <c r="G3" s="7" t="s">
        <v>7</v>
      </c>
      <c r="H3" s="8" t="s">
        <v>8</v>
      </c>
    </row>
    <row r="4" s="1" customFormat="1" ht="34" customHeight="1" spans="1:8">
      <c r="A4" s="6"/>
      <c r="B4" s="6"/>
      <c r="C4" s="6"/>
      <c r="D4" s="9" t="s">
        <v>9</v>
      </c>
      <c r="E4" s="9" t="s">
        <v>10</v>
      </c>
      <c r="F4" s="6"/>
      <c r="G4" s="7"/>
      <c r="H4" s="8"/>
    </row>
    <row r="5" s="1" customFormat="1" ht="22" customHeight="1" spans="1:8">
      <c r="A5" s="7">
        <v>1</v>
      </c>
      <c r="B5" s="7" t="s">
        <v>11</v>
      </c>
      <c r="C5" s="7" t="s">
        <v>12</v>
      </c>
      <c r="D5" s="10" t="s">
        <v>13</v>
      </c>
      <c r="E5" s="10" t="s">
        <v>14</v>
      </c>
      <c r="F5" s="7">
        <f t="shared" ref="F5:F38" si="0">D5*0.4+E5*0.6</f>
        <v>90.12</v>
      </c>
      <c r="G5" s="11">
        <v>85.8</v>
      </c>
      <c r="H5" s="12">
        <f t="shared" ref="H5:H38" si="1">F5*0.6+G5*0.4</f>
        <v>88.392</v>
      </c>
    </row>
    <row r="6" s="1" customFormat="1" ht="22" customHeight="1" spans="1:8">
      <c r="A6" s="7">
        <v>2</v>
      </c>
      <c r="B6" s="7" t="s">
        <v>15</v>
      </c>
      <c r="C6" s="7" t="s">
        <v>12</v>
      </c>
      <c r="D6" s="10" t="s">
        <v>16</v>
      </c>
      <c r="E6" s="10" t="s">
        <v>17</v>
      </c>
      <c r="F6" s="7">
        <f t="shared" si="0"/>
        <v>82.74</v>
      </c>
      <c r="G6" s="7">
        <v>85.54</v>
      </c>
      <c r="H6" s="12">
        <f t="shared" si="1"/>
        <v>83.86</v>
      </c>
    </row>
    <row r="7" s="1" customFormat="1" ht="22" customHeight="1" spans="1:8">
      <c r="A7" s="7">
        <v>3</v>
      </c>
      <c r="B7" s="7" t="s">
        <v>18</v>
      </c>
      <c r="C7" s="7" t="s">
        <v>12</v>
      </c>
      <c r="D7" s="10" t="s">
        <v>19</v>
      </c>
      <c r="E7" s="10" t="s">
        <v>20</v>
      </c>
      <c r="F7" s="7">
        <f t="shared" si="0"/>
        <v>81.26</v>
      </c>
      <c r="G7" s="11">
        <v>83</v>
      </c>
      <c r="H7" s="12">
        <f t="shared" si="1"/>
        <v>81.956</v>
      </c>
    </row>
    <row r="8" s="1" customFormat="1" ht="22" customHeight="1" spans="1:8">
      <c r="A8" s="7">
        <v>4</v>
      </c>
      <c r="B8" s="7" t="s">
        <v>21</v>
      </c>
      <c r="C8" s="7" t="s">
        <v>12</v>
      </c>
      <c r="D8" s="10" t="s">
        <v>22</v>
      </c>
      <c r="E8" s="10" t="s">
        <v>23</v>
      </c>
      <c r="F8" s="7">
        <f t="shared" si="0"/>
        <v>81.6</v>
      </c>
      <c r="G8" s="7">
        <v>81.36</v>
      </c>
      <c r="H8" s="12">
        <f t="shared" si="1"/>
        <v>81.504</v>
      </c>
    </row>
    <row r="9" s="1" customFormat="1" ht="22" customHeight="1" spans="1:8">
      <c r="A9" s="7">
        <v>5</v>
      </c>
      <c r="B9" s="7" t="s">
        <v>24</v>
      </c>
      <c r="C9" s="7" t="s">
        <v>12</v>
      </c>
      <c r="D9" s="10" t="s">
        <v>25</v>
      </c>
      <c r="E9" s="10" t="s">
        <v>26</v>
      </c>
      <c r="F9" s="7">
        <f t="shared" si="0"/>
        <v>82.08</v>
      </c>
      <c r="G9" s="7">
        <v>80.48</v>
      </c>
      <c r="H9" s="12">
        <f t="shared" si="1"/>
        <v>81.44</v>
      </c>
    </row>
    <row r="10" s="1" customFormat="1" ht="22" customHeight="1" spans="1:8">
      <c r="A10" s="7">
        <v>6</v>
      </c>
      <c r="B10" s="7" t="s">
        <v>27</v>
      </c>
      <c r="C10" s="7" t="s">
        <v>12</v>
      </c>
      <c r="D10" s="10" t="s">
        <v>28</v>
      </c>
      <c r="E10" s="10" t="s">
        <v>29</v>
      </c>
      <c r="F10" s="7">
        <f t="shared" si="0"/>
        <v>78.4</v>
      </c>
      <c r="G10" s="11">
        <v>86</v>
      </c>
      <c r="H10" s="12">
        <f t="shared" si="1"/>
        <v>81.44</v>
      </c>
    </row>
    <row r="11" s="1" customFormat="1" ht="22" customHeight="1" spans="1:8">
      <c r="A11" s="7">
        <v>7</v>
      </c>
      <c r="B11" s="7" t="s">
        <v>30</v>
      </c>
      <c r="C11" s="7" t="s">
        <v>12</v>
      </c>
      <c r="D11" s="10" t="s">
        <v>31</v>
      </c>
      <c r="E11" s="10" t="s">
        <v>32</v>
      </c>
      <c r="F11" s="7">
        <f t="shared" si="0"/>
        <v>82.24</v>
      </c>
      <c r="G11" s="7">
        <v>79.52</v>
      </c>
      <c r="H11" s="12">
        <f t="shared" si="1"/>
        <v>81.152</v>
      </c>
    </row>
    <row r="12" s="1" customFormat="1" ht="22" customHeight="1" spans="1:8">
      <c r="A12" s="7">
        <v>8</v>
      </c>
      <c r="B12" s="7" t="s">
        <v>33</v>
      </c>
      <c r="C12" s="7" t="s">
        <v>12</v>
      </c>
      <c r="D12" s="10" t="s">
        <v>34</v>
      </c>
      <c r="E12" s="10" t="s">
        <v>35</v>
      </c>
      <c r="F12" s="7">
        <f t="shared" si="0"/>
        <v>80.72</v>
      </c>
      <c r="G12" s="7">
        <v>81.66</v>
      </c>
      <c r="H12" s="12">
        <f t="shared" si="1"/>
        <v>81.096</v>
      </c>
    </row>
    <row r="13" s="1" customFormat="1" ht="22" customHeight="1" spans="1:8">
      <c r="A13" s="7">
        <v>9</v>
      </c>
      <c r="B13" s="7" t="s">
        <v>36</v>
      </c>
      <c r="C13" s="7" t="s">
        <v>12</v>
      </c>
      <c r="D13" s="10" t="s">
        <v>37</v>
      </c>
      <c r="E13" s="10" t="s">
        <v>38</v>
      </c>
      <c r="F13" s="7">
        <f t="shared" si="0"/>
        <v>79.64</v>
      </c>
      <c r="G13" s="11">
        <v>82.5</v>
      </c>
      <c r="H13" s="12">
        <f t="shared" si="1"/>
        <v>80.784</v>
      </c>
    </row>
    <row r="14" s="1" customFormat="1" ht="22" customHeight="1" spans="1:8">
      <c r="A14" s="7">
        <v>10</v>
      </c>
      <c r="B14" s="7" t="s">
        <v>39</v>
      </c>
      <c r="C14" s="7" t="s">
        <v>12</v>
      </c>
      <c r="D14" s="10" t="s">
        <v>40</v>
      </c>
      <c r="E14" s="10" t="s">
        <v>41</v>
      </c>
      <c r="F14" s="7">
        <f t="shared" si="0"/>
        <v>82.66</v>
      </c>
      <c r="G14" s="7">
        <v>77.66</v>
      </c>
      <c r="H14" s="12">
        <f t="shared" si="1"/>
        <v>80.66</v>
      </c>
    </row>
    <row r="15" s="1" customFormat="1" ht="22" customHeight="1" spans="1:8">
      <c r="A15" s="7">
        <v>11</v>
      </c>
      <c r="B15" s="7" t="s">
        <v>42</v>
      </c>
      <c r="C15" s="7" t="s">
        <v>12</v>
      </c>
      <c r="D15" s="10" t="s">
        <v>43</v>
      </c>
      <c r="E15" s="10" t="s">
        <v>35</v>
      </c>
      <c r="F15" s="7">
        <f t="shared" si="0"/>
        <v>78.28</v>
      </c>
      <c r="G15" s="7">
        <v>83.64</v>
      </c>
      <c r="H15" s="12">
        <f t="shared" si="1"/>
        <v>80.424</v>
      </c>
    </row>
    <row r="16" s="1" customFormat="1" ht="22" customHeight="1" spans="1:8">
      <c r="A16" s="7">
        <v>12</v>
      </c>
      <c r="B16" s="7" t="s">
        <v>44</v>
      </c>
      <c r="C16" s="7" t="s">
        <v>12</v>
      </c>
      <c r="D16" s="10" t="s">
        <v>45</v>
      </c>
      <c r="E16" s="10" t="s">
        <v>23</v>
      </c>
      <c r="F16" s="7">
        <f t="shared" si="0"/>
        <v>79.72</v>
      </c>
      <c r="G16" s="7">
        <v>81.26</v>
      </c>
      <c r="H16" s="12">
        <f t="shared" si="1"/>
        <v>80.336</v>
      </c>
    </row>
    <row r="17" s="1" customFormat="1" ht="24" customHeight="1" spans="1:8">
      <c r="A17" s="7">
        <v>13</v>
      </c>
      <c r="B17" s="7" t="s">
        <v>46</v>
      </c>
      <c r="C17" s="7" t="s">
        <v>47</v>
      </c>
      <c r="D17" s="10" t="s">
        <v>48</v>
      </c>
      <c r="E17" s="10" t="s">
        <v>49</v>
      </c>
      <c r="F17" s="7">
        <f t="shared" si="0"/>
        <v>84.44</v>
      </c>
      <c r="G17" s="7">
        <v>84.82</v>
      </c>
      <c r="H17" s="12">
        <f t="shared" si="1"/>
        <v>84.592</v>
      </c>
    </row>
    <row r="18" s="1" customFormat="1" ht="24" customHeight="1" spans="1:8">
      <c r="A18" s="7">
        <v>14</v>
      </c>
      <c r="B18" s="7" t="s">
        <v>50</v>
      </c>
      <c r="C18" s="7" t="s">
        <v>47</v>
      </c>
      <c r="D18" s="10" t="s">
        <v>51</v>
      </c>
      <c r="E18" s="10" t="s">
        <v>43</v>
      </c>
      <c r="F18" s="7">
        <f t="shared" si="0"/>
        <v>82.96</v>
      </c>
      <c r="G18" s="7">
        <v>84.26</v>
      </c>
      <c r="H18" s="12">
        <f t="shared" si="1"/>
        <v>83.48</v>
      </c>
    </row>
    <row r="19" s="1" customFormat="1" ht="24" customHeight="1" spans="1:8">
      <c r="A19" s="7">
        <v>15</v>
      </c>
      <c r="B19" s="7" t="s">
        <v>52</v>
      </c>
      <c r="C19" s="7" t="s">
        <v>47</v>
      </c>
      <c r="D19" s="10" t="s">
        <v>53</v>
      </c>
      <c r="E19" s="10" t="s">
        <v>23</v>
      </c>
      <c r="F19" s="7">
        <f t="shared" si="0"/>
        <v>81.12</v>
      </c>
      <c r="G19" s="7">
        <v>84.9</v>
      </c>
      <c r="H19" s="12">
        <f t="shared" si="1"/>
        <v>82.632</v>
      </c>
    </row>
    <row r="20" s="1" customFormat="1" ht="24" customHeight="1" spans="1:8">
      <c r="A20" s="7">
        <v>16</v>
      </c>
      <c r="B20" s="7" t="s">
        <v>54</v>
      </c>
      <c r="C20" s="7" t="s">
        <v>47</v>
      </c>
      <c r="D20" s="10" t="s">
        <v>55</v>
      </c>
      <c r="E20" s="10" t="s">
        <v>20</v>
      </c>
      <c r="F20" s="7">
        <f t="shared" si="0"/>
        <v>81.14</v>
      </c>
      <c r="G20" s="7">
        <v>84.5</v>
      </c>
      <c r="H20" s="12">
        <f t="shared" si="1"/>
        <v>82.484</v>
      </c>
    </row>
    <row r="21" s="1" customFormat="1" ht="24" customHeight="1" spans="1:8">
      <c r="A21" s="7">
        <v>17</v>
      </c>
      <c r="B21" s="7" t="s">
        <v>56</v>
      </c>
      <c r="C21" s="7" t="s">
        <v>47</v>
      </c>
      <c r="D21" s="10" t="s">
        <v>57</v>
      </c>
      <c r="E21" s="10" t="s">
        <v>58</v>
      </c>
      <c r="F21" s="7">
        <f t="shared" si="0"/>
        <v>80.3</v>
      </c>
      <c r="G21" s="7">
        <v>85.54</v>
      </c>
      <c r="H21" s="12">
        <f t="shared" si="1"/>
        <v>82.396</v>
      </c>
    </row>
    <row r="22" s="1" customFormat="1" ht="24" customHeight="1" spans="1:8">
      <c r="A22" s="7">
        <v>18</v>
      </c>
      <c r="B22" s="7" t="s">
        <v>59</v>
      </c>
      <c r="C22" s="7" t="s">
        <v>47</v>
      </c>
      <c r="D22" s="10" t="s">
        <v>60</v>
      </c>
      <c r="E22" s="10" t="s">
        <v>61</v>
      </c>
      <c r="F22" s="7">
        <f t="shared" si="0"/>
        <v>81.5</v>
      </c>
      <c r="G22" s="7">
        <v>82.5</v>
      </c>
      <c r="H22" s="12">
        <f t="shared" si="1"/>
        <v>81.9</v>
      </c>
    </row>
    <row r="23" s="1" customFormat="1" ht="24" customHeight="1" spans="1:8">
      <c r="A23" s="7">
        <v>19</v>
      </c>
      <c r="B23" s="7" t="s">
        <v>62</v>
      </c>
      <c r="C23" s="7" t="s">
        <v>47</v>
      </c>
      <c r="D23" s="10" t="s">
        <v>63</v>
      </c>
      <c r="E23" s="10" t="s">
        <v>64</v>
      </c>
      <c r="F23" s="7">
        <f t="shared" si="0"/>
        <v>81.62</v>
      </c>
      <c r="G23" s="11">
        <v>81.22</v>
      </c>
      <c r="H23" s="12">
        <f t="shared" si="1"/>
        <v>81.46</v>
      </c>
    </row>
    <row r="24" s="1" customFormat="1" ht="24" customHeight="1" spans="1:8">
      <c r="A24" s="7">
        <v>20</v>
      </c>
      <c r="B24" s="7" t="s">
        <v>65</v>
      </c>
      <c r="C24" s="7" t="s">
        <v>47</v>
      </c>
      <c r="D24" s="10" t="s">
        <v>66</v>
      </c>
      <c r="E24" s="10" t="s">
        <v>67</v>
      </c>
      <c r="F24" s="7">
        <f t="shared" si="0"/>
        <v>82.42</v>
      </c>
      <c r="G24" s="7">
        <v>78.76</v>
      </c>
      <c r="H24" s="12">
        <f t="shared" si="1"/>
        <v>80.956</v>
      </c>
    </row>
    <row r="25" s="1" customFormat="1" ht="24" customHeight="1" spans="1:8">
      <c r="A25" s="7">
        <v>21</v>
      </c>
      <c r="B25" s="7" t="s">
        <v>68</v>
      </c>
      <c r="C25" s="7" t="s">
        <v>47</v>
      </c>
      <c r="D25" s="10" t="s">
        <v>69</v>
      </c>
      <c r="E25" s="10" t="s">
        <v>70</v>
      </c>
      <c r="F25" s="7">
        <f t="shared" si="0"/>
        <v>83.04</v>
      </c>
      <c r="G25" s="7">
        <v>76.58</v>
      </c>
      <c r="H25" s="12">
        <f t="shared" si="1"/>
        <v>80.456</v>
      </c>
    </row>
    <row r="26" s="1" customFormat="1" ht="22" customHeight="1" spans="1:8">
      <c r="A26" s="7">
        <v>22</v>
      </c>
      <c r="B26" s="7" t="s">
        <v>71</v>
      </c>
      <c r="C26" s="7" t="s">
        <v>72</v>
      </c>
      <c r="D26" s="10" t="s">
        <v>73</v>
      </c>
      <c r="E26" s="10" t="s">
        <v>74</v>
      </c>
      <c r="F26" s="7">
        <f t="shared" si="0"/>
        <v>86.38</v>
      </c>
      <c r="G26" s="7">
        <v>84.02</v>
      </c>
      <c r="H26" s="12">
        <f t="shared" si="1"/>
        <v>85.436</v>
      </c>
    </row>
    <row r="27" s="1" customFormat="1" ht="22" customHeight="1" spans="1:8">
      <c r="A27" s="7">
        <v>23</v>
      </c>
      <c r="B27" s="7" t="s">
        <v>75</v>
      </c>
      <c r="C27" s="7" t="s">
        <v>72</v>
      </c>
      <c r="D27" s="10" t="s">
        <v>60</v>
      </c>
      <c r="E27" s="10" t="s">
        <v>76</v>
      </c>
      <c r="F27" s="7">
        <f t="shared" si="0"/>
        <v>84.02</v>
      </c>
      <c r="G27" s="7">
        <v>86.14</v>
      </c>
      <c r="H27" s="12">
        <f t="shared" si="1"/>
        <v>84.868</v>
      </c>
    </row>
    <row r="28" s="1" customFormat="1" ht="22" customHeight="1" spans="1:8">
      <c r="A28" s="7">
        <v>24</v>
      </c>
      <c r="B28" s="7" t="s">
        <v>77</v>
      </c>
      <c r="C28" s="7" t="s">
        <v>72</v>
      </c>
      <c r="D28" s="10" t="s">
        <v>78</v>
      </c>
      <c r="E28" s="10" t="s">
        <v>79</v>
      </c>
      <c r="F28" s="7">
        <f t="shared" si="0"/>
        <v>83.76</v>
      </c>
      <c r="G28" s="7">
        <v>84.58</v>
      </c>
      <c r="H28" s="12">
        <f t="shared" si="1"/>
        <v>84.088</v>
      </c>
    </row>
    <row r="29" s="1" customFormat="1" ht="22" customHeight="1" spans="1:8">
      <c r="A29" s="7">
        <v>25</v>
      </c>
      <c r="B29" s="7" t="s">
        <v>80</v>
      </c>
      <c r="C29" s="7" t="s">
        <v>72</v>
      </c>
      <c r="D29" s="10" t="s">
        <v>81</v>
      </c>
      <c r="E29" s="10" t="s">
        <v>82</v>
      </c>
      <c r="F29" s="7">
        <f t="shared" si="0"/>
        <v>86.82</v>
      </c>
      <c r="G29" s="7">
        <v>79.56</v>
      </c>
      <c r="H29" s="12">
        <f t="shared" si="1"/>
        <v>83.916</v>
      </c>
    </row>
    <row r="30" s="1" customFormat="1" ht="22" customHeight="1" spans="1:8">
      <c r="A30" s="7">
        <v>26</v>
      </c>
      <c r="B30" s="7" t="s">
        <v>83</v>
      </c>
      <c r="C30" s="7" t="s">
        <v>72</v>
      </c>
      <c r="D30" s="10" t="s">
        <v>84</v>
      </c>
      <c r="E30" s="10" t="s">
        <v>85</v>
      </c>
      <c r="F30" s="7">
        <f t="shared" si="0"/>
        <v>84.26</v>
      </c>
      <c r="G30" s="11">
        <v>82.8</v>
      </c>
      <c r="H30" s="12">
        <f t="shared" si="1"/>
        <v>83.676</v>
      </c>
    </row>
    <row r="31" s="1" customFormat="1" ht="22" customHeight="1" spans="1:8">
      <c r="A31" s="7">
        <v>27</v>
      </c>
      <c r="B31" s="7" t="s">
        <v>86</v>
      </c>
      <c r="C31" s="7" t="s">
        <v>72</v>
      </c>
      <c r="D31" s="10" t="s">
        <v>82</v>
      </c>
      <c r="E31" s="10" t="s">
        <v>87</v>
      </c>
      <c r="F31" s="7">
        <f t="shared" si="0"/>
        <v>86.7</v>
      </c>
      <c r="G31" s="7">
        <v>79.12</v>
      </c>
      <c r="H31" s="12">
        <f t="shared" si="1"/>
        <v>83.668</v>
      </c>
    </row>
    <row r="32" s="1" customFormat="1" ht="22" customHeight="1" spans="1:8">
      <c r="A32" s="7">
        <v>28</v>
      </c>
      <c r="B32" s="7" t="s">
        <v>88</v>
      </c>
      <c r="C32" s="7" t="s">
        <v>72</v>
      </c>
      <c r="D32" s="10" t="s">
        <v>89</v>
      </c>
      <c r="E32" s="10" t="s">
        <v>90</v>
      </c>
      <c r="F32" s="7">
        <f t="shared" si="0"/>
        <v>83.38</v>
      </c>
      <c r="G32" s="11">
        <v>83.9</v>
      </c>
      <c r="H32" s="12">
        <f t="shared" si="1"/>
        <v>83.588</v>
      </c>
    </row>
    <row r="33" s="1" customFormat="1" ht="22" customHeight="1" spans="1:8">
      <c r="A33" s="7">
        <v>29</v>
      </c>
      <c r="B33" s="7" t="s">
        <v>91</v>
      </c>
      <c r="C33" s="7" t="s">
        <v>72</v>
      </c>
      <c r="D33" s="10" t="s">
        <v>92</v>
      </c>
      <c r="E33" s="10" t="s">
        <v>93</v>
      </c>
      <c r="F33" s="7">
        <f t="shared" si="0"/>
        <v>83.24</v>
      </c>
      <c r="G33" s="7">
        <v>84.08</v>
      </c>
      <c r="H33" s="12">
        <f t="shared" si="1"/>
        <v>83.576</v>
      </c>
    </row>
    <row r="34" s="1" customFormat="1" ht="22" customHeight="1" spans="1:8">
      <c r="A34" s="7">
        <v>30</v>
      </c>
      <c r="B34" s="7" t="s">
        <v>94</v>
      </c>
      <c r="C34" s="7" t="s">
        <v>72</v>
      </c>
      <c r="D34" s="10" t="s">
        <v>95</v>
      </c>
      <c r="E34" s="10" t="s">
        <v>96</v>
      </c>
      <c r="F34" s="7">
        <f t="shared" si="0"/>
        <v>81.44</v>
      </c>
      <c r="G34" s="11">
        <v>86.5</v>
      </c>
      <c r="H34" s="12">
        <f t="shared" si="1"/>
        <v>83.464</v>
      </c>
    </row>
    <row r="35" s="1" customFormat="1" ht="22" customHeight="1" spans="1:8">
      <c r="A35" s="7">
        <v>31</v>
      </c>
      <c r="B35" s="7" t="s">
        <v>97</v>
      </c>
      <c r="C35" s="7" t="s">
        <v>72</v>
      </c>
      <c r="D35" s="10" t="s">
        <v>98</v>
      </c>
      <c r="E35" s="10" t="s">
        <v>79</v>
      </c>
      <c r="F35" s="7">
        <f t="shared" si="0"/>
        <v>82.72</v>
      </c>
      <c r="G35" s="7">
        <v>83.96</v>
      </c>
      <c r="H35" s="12">
        <f t="shared" si="1"/>
        <v>83.216</v>
      </c>
    </row>
    <row r="36" s="1" customFormat="1" ht="22" customHeight="1" spans="1:8">
      <c r="A36" s="7">
        <v>32</v>
      </c>
      <c r="B36" s="7" t="s">
        <v>99</v>
      </c>
      <c r="C36" s="7" t="s">
        <v>72</v>
      </c>
      <c r="D36" s="10" t="s">
        <v>73</v>
      </c>
      <c r="E36" s="10" t="s">
        <v>100</v>
      </c>
      <c r="F36" s="7">
        <f t="shared" si="0"/>
        <v>83.74</v>
      </c>
      <c r="G36" s="7">
        <v>81.84</v>
      </c>
      <c r="H36" s="12">
        <f t="shared" si="1"/>
        <v>82.98</v>
      </c>
    </row>
    <row r="37" s="1" customFormat="1" ht="22" customHeight="1" spans="1:8">
      <c r="A37" s="7">
        <v>33</v>
      </c>
      <c r="B37" s="7" t="s">
        <v>101</v>
      </c>
      <c r="C37" s="7" t="s">
        <v>72</v>
      </c>
      <c r="D37" s="10" t="s">
        <v>40</v>
      </c>
      <c r="E37" s="10" t="s">
        <v>85</v>
      </c>
      <c r="F37" s="7">
        <f t="shared" si="0"/>
        <v>82.18</v>
      </c>
      <c r="G37" s="7">
        <v>83.92</v>
      </c>
      <c r="H37" s="12">
        <f t="shared" si="1"/>
        <v>82.876</v>
      </c>
    </row>
    <row r="38" s="1" customFormat="1" ht="22" customHeight="1" spans="1:8">
      <c r="A38" s="7">
        <v>34</v>
      </c>
      <c r="B38" s="7" t="s">
        <v>102</v>
      </c>
      <c r="C38" s="7" t="s">
        <v>72</v>
      </c>
      <c r="D38" s="10" t="s">
        <v>48</v>
      </c>
      <c r="E38" s="10" t="s">
        <v>103</v>
      </c>
      <c r="F38" s="7">
        <f t="shared" si="0"/>
        <v>84.14</v>
      </c>
      <c r="G38" s="7">
        <v>80.88</v>
      </c>
      <c r="H38" s="12">
        <f t="shared" si="1"/>
        <v>82.836</v>
      </c>
    </row>
    <row r="39" s="1" customFormat="1" ht="22" customHeight="1" spans="1:8">
      <c r="A39" s="7">
        <v>35</v>
      </c>
      <c r="B39" s="7" t="s">
        <v>104</v>
      </c>
      <c r="C39" s="7" t="s">
        <v>105</v>
      </c>
      <c r="D39" s="10" t="s">
        <v>106</v>
      </c>
      <c r="E39" s="10" t="s">
        <v>31</v>
      </c>
      <c r="F39" s="7">
        <f t="shared" ref="F39:F55" si="2">D39*0.4+E39*0.6</f>
        <v>87.3</v>
      </c>
      <c r="G39" s="7">
        <v>86.06</v>
      </c>
      <c r="H39" s="12">
        <f t="shared" ref="H39:H53" si="3">F39*0.6+G39*0.4</f>
        <v>86.804</v>
      </c>
    </row>
    <row r="40" s="1" customFormat="1" ht="22" customHeight="1" spans="1:8">
      <c r="A40" s="7">
        <v>36</v>
      </c>
      <c r="B40" s="7" t="s">
        <v>107</v>
      </c>
      <c r="C40" s="7" t="s">
        <v>105</v>
      </c>
      <c r="D40" s="10" t="s">
        <v>108</v>
      </c>
      <c r="E40" s="10" t="s">
        <v>87</v>
      </c>
      <c r="F40" s="7">
        <f t="shared" si="2"/>
        <v>87.82</v>
      </c>
      <c r="G40" s="7">
        <v>78.02</v>
      </c>
      <c r="H40" s="12">
        <f t="shared" si="3"/>
        <v>83.9</v>
      </c>
    </row>
    <row r="41" s="1" customFormat="1" ht="22" customHeight="1" spans="1:8">
      <c r="A41" s="7">
        <v>37</v>
      </c>
      <c r="B41" s="7" t="s">
        <v>109</v>
      </c>
      <c r="C41" s="7" t="s">
        <v>105</v>
      </c>
      <c r="D41" s="10" t="s">
        <v>25</v>
      </c>
      <c r="E41" s="10" t="s">
        <v>89</v>
      </c>
      <c r="F41" s="7">
        <f t="shared" si="2"/>
        <v>84.78</v>
      </c>
      <c r="G41" s="7">
        <v>81.76</v>
      </c>
      <c r="H41" s="12">
        <f t="shared" si="3"/>
        <v>83.572</v>
      </c>
    </row>
    <row r="42" s="1" customFormat="1" ht="22" customHeight="1" spans="1:8">
      <c r="A42" s="7">
        <v>38</v>
      </c>
      <c r="B42" s="7" t="s">
        <v>110</v>
      </c>
      <c r="C42" s="7" t="s">
        <v>105</v>
      </c>
      <c r="D42" s="10" t="s">
        <v>111</v>
      </c>
      <c r="E42" s="10" t="s">
        <v>112</v>
      </c>
      <c r="F42" s="7">
        <f t="shared" si="2"/>
        <v>82.02</v>
      </c>
      <c r="G42" s="7">
        <v>83.96</v>
      </c>
      <c r="H42" s="12">
        <f t="shared" si="3"/>
        <v>82.796</v>
      </c>
    </row>
    <row r="43" s="1" customFormat="1" ht="22" customHeight="1" spans="1:8">
      <c r="A43" s="7">
        <v>39</v>
      </c>
      <c r="B43" s="7" t="s">
        <v>113</v>
      </c>
      <c r="C43" s="7" t="s">
        <v>105</v>
      </c>
      <c r="D43" s="10" t="s">
        <v>14</v>
      </c>
      <c r="E43" s="10" t="s">
        <v>114</v>
      </c>
      <c r="F43" s="7">
        <f t="shared" si="2"/>
        <v>84.5</v>
      </c>
      <c r="G43" s="7">
        <v>79.34</v>
      </c>
      <c r="H43" s="12">
        <f t="shared" si="3"/>
        <v>82.436</v>
      </c>
    </row>
    <row r="44" s="1" customFormat="1" ht="22" customHeight="1" spans="1:8">
      <c r="A44" s="7">
        <v>40</v>
      </c>
      <c r="B44" s="7" t="s">
        <v>115</v>
      </c>
      <c r="C44" s="7" t="s">
        <v>105</v>
      </c>
      <c r="D44" s="10" t="s">
        <v>98</v>
      </c>
      <c r="E44" s="10" t="s">
        <v>32</v>
      </c>
      <c r="F44" s="7">
        <f t="shared" si="2"/>
        <v>83.56</v>
      </c>
      <c r="G44" s="7">
        <v>80.64</v>
      </c>
      <c r="H44" s="12">
        <f t="shared" si="3"/>
        <v>82.392</v>
      </c>
    </row>
    <row r="45" s="1" customFormat="1" ht="22" customHeight="1" spans="1:8">
      <c r="A45" s="7">
        <v>41</v>
      </c>
      <c r="B45" s="7" t="s">
        <v>116</v>
      </c>
      <c r="C45" s="7" t="s">
        <v>105</v>
      </c>
      <c r="D45" s="10" t="s">
        <v>117</v>
      </c>
      <c r="E45" s="10" t="s">
        <v>25</v>
      </c>
      <c r="F45" s="7">
        <f t="shared" si="2"/>
        <v>86.68</v>
      </c>
      <c r="G45" s="7">
        <v>75.36</v>
      </c>
      <c r="H45" s="12">
        <f t="shared" si="3"/>
        <v>82.152</v>
      </c>
    </row>
    <row r="46" s="1" customFormat="1" ht="22" customHeight="1" spans="1:8">
      <c r="A46" s="7">
        <v>42</v>
      </c>
      <c r="B46" s="7" t="s">
        <v>118</v>
      </c>
      <c r="C46" s="7" t="s">
        <v>105</v>
      </c>
      <c r="D46" s="10" t="s">
        <v>119</v>
      </c>
      <c r="E46" s="10" t="s">
        <v>66</v>
      </c>
      <c r="F46" s="7">
        <f t="shared" si="2"/>
        <v>86.36</v>
      </c>
      <c r="G46" s="11">
        <v>74.8</v>
      </c>
      <c r="H46" s="12">
        <f t="shared" si="3"/>
        <v>81.736</v>
      </c>
    </row>
    <row r="47" s="1" customFormat="1" ht="22" customHeight="1" spans="1:8">
      <c r="A47" s="7">
        <v>43</v>
      </c>
      <c r="B47" s="7" t="s">
        <v>120</v>
      </c>
      <c r="C47" s="7" t="s">
        <v>105</v>
      </c>
      <c r="D47" s="10" t="s">
        <v>40</v>
      </c>
      <c r="E47" s="10" t="s">
        <v>121</v>
      </c>
      <c r="F47" s="7">
        <f t="shared" si="2"/>
        <v>79.54</v>
      </c>
      <c r="G47" s="7">
        <v>83.76</v>
      </c>
      <c r="H47" s="12">
        <f t="shared" si="3"/>
        <v>81.228</v>
      </c>
    </row>
    <row r="48" s="1" customFormat="1" ht="22" customHeight="1" spans="1:8">
      <c r="A48" s="7">
        <v>44</v>
      </c>
      <c r="B48" s="7" t="s">
        <v>122</v>
      </c>
      <c r="C48" s="7" t="s">
        <v>105</v>
      </c>
      <c r="D48" s="10" t="s">
        <v>48</v>
      </c>
      <c r="E48" s="10" t="s">
        <v>43</v>
      </c>
      <c r="F48" s="7">
        <f t="shared" si="2"/>
        <v>83.84</v>
      </c>
      <c r="G48" s="7">
        <v>74.52</v>
      </c>
      <c r="H48" s="12">
        <f t="shared" si="3"/>
        <v>80.112</v>
      </c>
    </row>
    <row r="49" s="1" customFormat="1" ht="22" customHeight="1" spans="1:8">
      <c r="A49" s="7">
        <v>45</v>
      </c>
      <c r="B49" s="7" t="s">
        <v>123</v>
      </c>
      <c r="C49" s="7" t="s">
        <v>105</v>
      </c>
      <c r="D49" s="10" t="s">
        <v>124</v>
      </c>
      <c r="E49" s="10" t="s">
        <v>125</v>
      </c>
      <c r="F49" s="7">
        <f t="shared" si="2"/>
        <v>80.84</v>
      </c>
      <c r="G49" s="11">
        <v>78.4</v>
      </c>
      <c r="H49" s="12">
        <f t="shared" si="3"/>
        <v>79.864</v>
      </c>
    </row>
    <row r="50" s="1" customFormat="1" ht="22" customHeight="1" spans="1:8">
      <c r="A50" s="7">
        <v>46</v>
      </c>
      <c r="B50" s="7" t="s">
        <v>126</v>
      </c>
      <c r="C50" s="7" t="s">
        <v>105</v>
      </c>
      <c r="D50" s="10" t="s">
        <v>127</v>
      </c>
      <c r="E50" s="10" t="s">
        <v>103</v>
      </c>
      <c r="F50" s="7">
        <f t="shared" si="2"/>
        <v>84.86</v>
      </c>
      <c r="G50" s="7">
        <v>71.76</v>
      </c>
      <c r="H50" s="12">
        <f t="shared" si="3"/>
        <v>79.62</v>
      </c>
    </row>
    <row r="51" s="1" customFormat="1" ht="22" customHeight="1" spans="1:8">
      <c r="A51" s="7">
        <v>47</v>
      </c>
      <c r="B51" s="7" t="s">
        <v>128</v>
      </c>
      <c r="C51" s="7" t="s">
        <v>105</v>
      </c>
      <c r="D51" s="10" t="s">
        <v>129</v>
      </c>
      <c r="E51" s="10" t="s">
        <v>130</v>
      </c>
      <c r="F51" s="7">
        <f t="shared" si="2"/>
        <v>82.42</v>
      </c>
      <c r="G51" s="11">
        <v>75.3</v>
      </c>
      <c r="H51" s="12">
        <f t="shared" si="3"/>
        <v>79.572</v>
      </c>
    </row>
    <row r="52" s="1" customFormat="1" ht="22" customHeight="1" spans="1:8">
      <c r="A52" s="7">
        <v>48</v>
      </c>
      <c r="B52" s="7" t="s">
        <v>131</v>
      </c>
      <c r="C52" s="7" t="s">
        <v>105</v>
      </c>
      <c r="D52" s="10" t="s">
        <v>87</v>
      </c>
      <c r="E52" s="10" t="s">
        <v>132</v>
      </c>
      <c r="F52" s="7">
        <f t="shared" si="2"/>
        <v>80.02</v>
      </c>
      <c r="G52" s="7">
        <v>77.56</v>
      </c>
      <c r="H52" s="12">
        <f t="shared" si="3"/>
        <v>79.036</v>
      </c>
    </row>
    <row r="53" s="1" customFormat="1" ht="22" customHeight="1" spans="1:8">
      <c r="A53" s="7">
        <v>49</v>
      </c>
      <c r="B53" s="7" t="s">
        <v>133</v>
      </c>
      <c r="C53" s="7" t="s">
        <v>105</v>
      </c>
      <c r="D53" s="10" t="s">
        <v>87</v>
      </c>
      <c r="E53" s="10" t="s">
        <v>121</v>
      </c>
      <c r="F53" s="7">
        <f t="shared" si="2"/>
        <v>80.98</v>
      </c>
      <c r="G53" s="7">
        <v>74.66</v>
      </c>
      <c r="H53" s="12">
        <f t="shared" si="3"/>
        <v>78.452</v>
      </c>
    </row>
  </sheetData>
  <sortState ref="A2:J24">
    <sortCondition ref="H2" descending="1"/>
  </sortState>
  <mergeCells count="8">
    <mergeCell ref="A2:H2"/>
    <mergeCell ref="D3:E3"/>
    <mergeCell ref="A3:A4"/>
    <mergeCell ref="B3:B4"/>
    <mergeCell ref="C3:C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2024-10-10T07:45:58Z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10DFA37BAF044485984A7B51B2B68980_13</vt:lpwstr>
  </property>
</Properties>
</file>