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 sheetId="30" r:id="rId1"/>
  </sheets>
  <definedNames>
    <definedName name="_xlnm._FilterDatabase" localSheetId="0" hidden="1">附件2!$A$7:$XEM$347</definedName>
    <definedName name="_xlnm.Print_Titles" localSheetId="0">附件2!$5:$6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<sst xmlns="http://schemas.openxmlformats.org/spreadsheetml/2006/main" count="3355" uniqueCount="1605">
  <si>
    <t>附件2</t>
  </si>
  <si>
    <t>锦屏县2024年统筹整合使用财政涉农资金项目建设计划表</t>
  </si>
  <si>
    <t>单位：万元</t>
  </si>
  <si>
    <t>序号</t>
  </si>
  <si>
    <t>项目名称</t>
  </si>
  <si>
    <t>脱贫攻坚项目库项目编号（纳入实施方案项目需同步在项目库中进行标记）</t>
  </si>
  <si>
    <t>项目主管单位（XX县XX局、项目按照主管单位 归集排序）</t>
  </si>
  <si>
    <t>实施单位</t>
  </si>
  <si>
    <t>实施地点
（详细地址：村、街道）</t>
  </si>
  <si>
    <t>项目建设起止时间
（XX年XX月-XX年XX月）</t>
  </si>
  <si>
    <t>主要建设内容与规模
（简要说明）</t>
  </si>
  <si>
    <t>项目补助
标准</t>
  </si>
  <si>
    <t>项目预期效益
（主要是说明脱贫成效，简要说明）</t>
  </si>
  <si>
    <t>2024年投资计划</t>
  </si>
  <si>
    <t>备注</t>
  </si>
  <si>
    <t>小计</t>
  </si>
  <si>
    <t>整合财政
涉农资金</t>
  </si>
  <si>
    <t>其他筹措资金</t>
  </si>
  <si>
    <t>合计</t>
  </si>
  <si>
    <t>一</t>
  </si>
  <si>
    <t>农村基础设施建设</t>
  </si>
  <si>
    <t>大同乡2024年公厕建设项目</t>
  </si>
  <si>
    <t>5500001868756565</t>
  </si>
  <si>
    <t>锦屏县农业农村局</t>
  </si>
  <si>
    <t>大同乡人民政府</t>
  </si>
  <si>
    <t>秀洞村、章山村</t>
  </si>
  <si>
    <t>2024年1月-2024年12月</t>
  </si>
  <si>
    <t>新建公厕2座，蹲位6个/座（男女各3个，各含一个无障碍厕所），三格式化粪池6立方米，安装排气管、水电等配套设施建设，其中密洞大寨、兴合九公里各一座。</t>
  </si>
  <si>
    <t>10万元/座</t>
  </si>
  <si>
    <t>新建公厕≥2座；项目（工程）验收合格率100%；项目（工程）完成及时率100%；巩固建档立卡脱贫人口数≥607人；工程设计使用年限≥20年；满意度≥95%。</t>
  </si>
  <si>
    <t>锦财农〔2024〕1号</t>
  </si>
  <si>
    <t>固本乡2024年公厕建设项目</t>
  </si>
  <si>
    <t>5500001869748368</t>
  </si>
  <si>
    <t>固本乡人民政府</t>
  </si>
  <si>
    <t>瑶里村、控俄村</t>
  </si>
  <si>
    <t>新建公厕2座，其中：控俄村控俄大寨1座，瑶里村美乐片1座。</t>
  </si>
  <si>
    <t>新建公厕≥2座；项目（工程）验收合格率100%；项目（工程）完成及时率100%；巩固建档立卡脱贫人口数≥764人；工程设计使用年限≥20年；满意度≥95%。</t>
  </si>
  <si>
    <t>启蒙镇2024年边沙村公厕建设项目</t>
  </si>
  <si>
    <t>5500001819843034</t>
  </si>
  <si>
    <t>启蒙镇人民政府</t>
  </si>
  <si>
    <t>边沙村</t>
  </si>
  <si>
    <t>公厕建设1座，8个蹲位（男女各4个）、化粪池12立方米等配套设施；2.道路硬化长24.5米、宽1.2米、含防护设施。</t>
  </si>
  <si>
    <t>新建公厕≥2座；项目（工程）验收合格率100%；项目（工程）完成及时率100%；巩固建档立卡脱贫人口数≥799人；工程设计使用年限≥20年；满意度≥95%。</t>
  </si>
  <si>
    <t>启蒙镇2024年雄黄村公厕建设项目</t>
  </si>
  <si>
    <t>5500001870318766</t>
  </si>
  <si>
    <t>雄黄村</t>
  </si>
  <si>
    <t>公厕建设1座，6个蹲位（男女各3个）、化粪池9立方米等配套设施。</t>
  </si>
  <si>
    <t>18万元/座</t>
  </si>
  <si>
    <t>新建公厕≥1座；项目（工程）验收合格率100%；项目（工程）完成及时率100%；巩固建档立卡脱贫人口数≥718人；工程设计使用年限≥20年；满意度≥95%。</t>
  </si>
  <si>
    <t>茅坪镇2024年茅坪村下寨公厕建设项目</t>
  </si>
  <si>
    <t>5500001819834295</t>
  </si>
  <si>
    <t>茅坪镇人民政府</t>
  </si>
  <si>
    <t>茅坪村</t>
  </si>
  <si>
    <t>建设公厕2座及附属设施。</t>
  </si>
  <si>
    <t>14万元/座</t>
  </si>
  <si>
    <t>新建公厕≥1座；项目（工程）验收合格率100%；项目（工程）完成及时率100%；巩固建档立卡脱贫人口数≥982人；工程设计使用年限≥20年；满意度≥95%。</t>
  </si>
  <si>
    <t>平略镇2024年五星村公厕建设项目</t>
  </si>
  <si>
    <t>5500001869089338</t>
  </si>
  <si>
    <t>平略镇人民政府</t>
  </si>
  <si>
    <t>五星村</t>
  </si>
  <si>
    <t>新建五星村公厕1座，地面为地板砖，瓦屋面，女蹲便池3个，男蹲便池3个，男小便器2个，老弱残坐便器1个，木门7个，洗手台水池2个，拖把水池1个，化粪池10立方。</t>
  </si>
  <si>
    <t>新建公厕≥1座；项目（工程）验收合格率100%；项目（工程）完成及时率100%；巩固建档立卡脱贫人口数≥831人；工程设计使用年限≥20年；满意度≥95%。</t>
  </si>
  <si>
    <t>平略镇2024年高朗村公厕建设项目</t>
  </si>
  <si>
    <t>5500001869091676</t>
  </si>
  <si>
    <t>高朗村</t>
  </si>
  <si>
    <t>新建高朗村公厕1座，地面为地板砖，瓦屋面，女蹲便池3个，男蹲便池3个，男小便器2个，老弱残坐便器1个，木门7个，洗手台水池2个，拖把水池1个，化粪池10立方。</t>
  </si>
  <si>
    <t>新建公厕≥1座；项目（工程）验收合格率100%；项目（工程）完成及时率100%；巩固建档立卡脱贫人口数≥708人；工程设计使用年限≥20年；满意度≥95%。</t>
  </si>
  <si>
    <t>敦寨镇新城社区2024年公厕建设项目</t>
  </si>
  <si>
    <t>5500001873337982</t>
  </si>
  <si>
    <t>县生态移民局</t>
  </si>
  <si>
    <t>新城社区</t>
  </si>
  <si>
    <t>新建公厕占地面积60平方米，砖混结构一栋一层，蹲位8个（男蹲位4个，女蹲位4个）。</t>
  </si>
  <si>
    <t>20万元/座</t>
  </si>
  <si>
    <t>新建公厕≥1座；项目（工程）验收合格率100%；项目（工程）完成及时率100%；巩固建档立卡脱贫人口数≥10000人；工程设计使用年限≥20年；满意度≥95%。</t>
  </si>
  <si>
    <t>彦洞乡2024年仁里村公共厕所建设项目</t>
  </si>
  <si>
    <t>5500001825375739</t>
  </si>
  <si>
    <t>彦洞乡人民政府</t>
  </si>
  <si>
    <t>仁里村</t>
  </si>
  <si>
    <t>仁里村新建公共厕所1座。</t>
  </si>
  <si>
    <t>新建公厕≥1座；项目（工程）验收合格率100%；项目（工程）完成及时率100%；巩固建档立卡脱贫人口数≥450人；工程设计使用年限≥20年；满意度≥95%。</t>
  </si>
  <si>
    <t>锦屏县2024年供水保障项目</t>
  </si>
  <si>
    <t>5500001873093866</t>
  </si>
  <si>
    <t>县水务局</t>
  </si>
  <si>
    <t>南河集镇、裕和村、新建村、小江村、乌坡村、奎腮村、令冲村、便幌村、菜园村、奎腮村、平江村、大同村</t>
  </si>
  <si>
    <t>新建泵站1座，新建高位水池及供水管道。</t>
  </si>
  <si>
    <t>256万元/座</t>
  </si>
  <si>
    <t>新建泵站1座，新建高位水池及供水管道；项目（工程）验收合格率100%；项目（工程）完成及时率100%；巩固建档立卡脱贫人口数≥5249人；工程设计使用年限≥20年；满意度≥95%。</t>
  </si>
  <si>
    <t>三江镇2024年供水保障项目</t>
  </si>
  <si>
    <t>5500001873088388</t>
  </si>
  <si>
    <t>小江村、乌坡村、奎腮村、令冲村、菜园村</t>
  </si>
  <si>
    <t>新建供水配套设施1套，主要建设泵站1座，高位水池及供水管道等。</t>
  </si>
  <si>
    <t>294万元/套</t>
  </si>
  <si>
    <t>供水配套设施≥1套；项目（工程）验收合格率100%；项目（工程）完成及时率100%；巩固建档立卡脱贫人口数≥1033人；工程设计使用年限≥10年；满意度≥95%。</t>
  </si>
  <si>
    <t>锦屏县2024年应急供水管道采购项目</t>
  </si>
  <si>
    <t>5500001870350080</t>
  </si>
  <si>
    <t>全县</t>
  </si>
  <si>
    <t>购置供水管道44.84千米。</t>
  </si>
  <si>
    <t>管材37.33万元、管件1.32万元</t>
  </si>
  <si>
    <t>供水管道≥44.84千米；项目（工程）验收合格率100%；项目（工程）完成及时率100%；巩固建档立卡脱贫人口数≥8896人；工程设计使用年限≥15年；满意度≥95%。</t>
  </si>
  <si>
    <t>平秋镇2024年魁胆高岑村水改项目</t>
  </si>
  <si>
    <t>5500001873813096</t>
  </si>
  <si>
    <t>平秋镇人民政府</t>
  </si>
  <si>
    <t>桥问村</t>
  </si>
  <si>
    <t>供水设施改造一套，主要新建3个蓄水池，80立方米/个，铺设引水管道4500米。</t>
  </si>
  <si>
    <t>46.68万元/套</t>
  </si>
  <si>
    <t>供水配套设施≥1套；蓄水池≥3个；铺设引水管道≥4500米；项目（工程）验收合格率100%；项目（工程）完成及时率100%；巩固建档立卡脱贫人口数≥423人；工程设计使用年限≥10年；满意度≥95%。</t>
  </si>
  <si>
    <t>三江镇2024年皇封村水坝建设项目</t>
  </si>
  <si>
    <t>5500001873686803</t>
  </si>
  <si>
    <t>三江镇人民政府</t>
  </si>
  <si>
    <t>皇封村</t>
  </si>
  <si>
    <t>维修初怀溪水坝，8米*4米*2.5米；新建圭布溪水坝，6米*4米*2米。</t>
  </si>
  <si>
    <t>维修初怀溪水坝6万元、新建圭布溪水坝8.6万元</t>
  </si>
  <si>
    <t>维修初怀溪水坝≥1座；新建圭布溪水坝≥1座；项目（工程）验收合格率100%；项目（工程）完成及时率100%；巩固建档立卡脱贫人口数≥559人；工程设计使用年限≥10年；满意度≥95%。</t>
  </si>
  <si>
    <t>铜鼓镇2024年水井建设项目</t>
  </si>
  <si>
    <t>5500001869045519</t>
  </si>
  <si>
    <t>铜鼓镇人民政府</t>
  </si>
  <si>
    <t>岔路村、高柳村、铜鼓村、铜坡村</t>
  </si>
  <si>
    <t>新建水井11口。</t>
  </si>
  <si>
    <t>2万元/口</t>
  </si>
  <si>
    <t>新建水井≥1口；项目（工程）验收合格率100%；项目（工程）完成及时率100%；巩固建档立卡脱贫人口数≥2200人；工程设计使用年限≥20年；满意度≥95%。</t>
  </si>
  <si>
    <t>铜鼓镇2024年岔路村水池维修项目</t>
  </si>
  <si>
    <t>5500001869047964</t>
  </si>
  <si>
    <t>岔路村</t>
  </si>
  <si>
    <t>水池维修4个。</t>
  </si>
  <si>
    <t>3万元/个</t>
  </si>
  <si>
    <t>水池维修≥4个；项目（工程）验收合格率100%；项目（工程）完成及时率100%；巩固建档立卡脱贫人口数≥584人；工程设计使用年限≥20年；满意度≥95%。</t>
  </si>
  <si>
    <t>彦洞乡2024年黄门村入户路硬化项目</t>
  </si>
  <si>
    <t>5500001825458948</t>
  </si>
  <si>
    <t>黄门村</t>
  </si>
  <si>
    <t>黄门村寨内硬化路长100米，堡坎30立方米。</t>
  </si>
  <si>
    <t>500元/米</t>
  </si>
  <si>
    <t>寨内硬化路≥100米；堡坎≥30立方米；项目（工程）验收合格率100%；项目（工程）完成及时率100%；巩固建档立卡脱贫人口数≥175人；工程设计使用年限≥20年；满意度≥95%。</t>
  </si>
  <si>
    <t>三江镇大公田社区2024年人居环境整治项目</t>
  </si>
  <si>
    <t>5500001868871467</t>
  </si>
  <si>
    <t>大公田社区</t>
  </si>
  <si>
    <t>1.排污管道整治650米及配套设施；2.食堂与四中隔离墙铁皮加高长40米。</t>
  </si>
  <si>
    <t>615元/米</t>
  </si>
  <si>
    <t>排污管道整治≥650米；隔离墙铁皮加高长≥40米；项目（工程）验收合格率100%；项目（工程）完成及时率100%；巩固建档立卡脱贫人口数≥5712人；工程设计使用年限≥20年；满意度≥95%。</t>
  </si>
  <si>
    <t>隆里古城安置点2024年人居环境整治建设项目</t>
  </si>
  <si>
    <t>5500001873320546</t>
  </si>
  <si>
    <t>隆里所村</t>
  </si>
  <si>
    <t>1.维修总长650米、宽1米的漏水设施；2.清理化粪池1个、地下室安装应急灯40盏、下水道维修等180米；3.安装地下室摄像头18个，门禁系统1个。</t>
  </si>
  <si>
    <t>漏水设施维修1100元/米、清理化粪池3000元/个、安装应急灯280元/盏、下水道维修200元/米、摄像头2300元/个、门禁系统12万元/个、其他配套设施8万元</t>
  </si>
  <si>
    <t>漏水设施维修≥650米；清理化粪池≥1个；安装应急灯≥40盏；下水道维修≥180米；摄像头≥18个；门禁系统≥1个；项目（工程）验收合格率100%；项目（工程）完成及时率100%；巩固建档立卡脱贫人口数≥395人；工程设计使用年限≥10年；满意度≥95%。</t>
  </si>
  <si>
    <t>三江镇里郎社区2024年蓄水池建设项目</t>
  </si>
  <si>
    <t>5500001868907986</t>
  </si>
  <si>
    <t>里郎社区</t>
  </si>
  <si>
    <t>新建不锈钢蓄水池80立方米一座、在蓄水池处增设监控设施。</t>
  </si>
  <si>
    <t>不锈钢蓄水池≥1座；项目（工程）验收合格率100%；项目（工程）完成及时率100%；巩固建档立卡脱贫人口数≥2746人；工程设计使用年限≥10年；满意度≥95%。</t>
  </si>
  <si>
    <t>三江镇龙塘社区2024年饮用蓄水池改建项目</t>
  </si>
  <si>
    <t>5500001868916768</t>
  </si>
  <si>
    <t>龙塘村</t>
  </si>
  <si>
    <t>（0408）安置点饮用蓄水池改建100立方米，更换水泵房排污水泵8个。</t>
  </si>
  <si>
    <t>蓄水池≥1座；项目（工程）验收合格率100%；项目（工程）完成及时率100%；巩固建档立卡脱贫人口数≥1685人；工程设计使用年限≥10年；满意度≥95%。</t>
  </si>
  <si>
    <t>锦屏县2024年平秋镇农村污水治理项目</t>
  </si>
  <si>
    <t>5500001873374703</t>
  </si>
  <si>
    <t>州生态环境局锦屏分局</t>
  </si>
  <si>
    <t>魁胆村</t>
  </si>
  <si>
    <t>对平秋镇1套农村污水处理设施进行维修改造，并维修破损堵塞管网400米，补齐完善支管网2000米，补齐短板。</t>
  </si>
  <si>
    <t>100万元/套</t>
  </si>
  <si>
    <t>农村污水处理设施≥1套；项目（工程）验收合格率100%；项目（工程）完成及时率100%；巩固建档立卡脱贫人口数≥730人；工程设计使用年限≥10年；满意度≥95%。</t>
  </si>
  <si>
    <t>锦屏县2024年启蒙镇农村污水治理项目</t>
  </si>
  <si>
    <t>5500001873379903</t>
  </si>
  <si>
    <t>腊洞村、归固村</t>
  </si>
  <si>
    <t>对启蒙镇4套农村污水处理设施进行维修改造，并维修破损堵塞管网1200米，补齐完善支管网8000米，补齐短板。</t>
  </si>
  <si>
    <t>75万元/套</t>
  </si>
  <si>
    <t>农村污水处理设施≥4套；项目（工程）验收合格率100%；项目（工程）完成及时率100%；巩固建档立卡脱贫人口数≥1020人；工程设计使用年限≥10年；满意度≥95%。</t>
  </si>
  <si>
    <t>锦屏县2024年偶里乡农村污水治理项目</t>
  </si>
  <si>
    <t>5500001873429732</t>
  </si>
  <si>
    <t>赛村村</t>
  </si>
  <si>
    <t>对偶里乡1套农村污水处理设施进行维修改造，并维修破损堵塞管网500米，补齐完善支管网2000米，补齐短板。</t>
  </si>
  <si>
    <t>109万元/套</t>
  </si>
  <si>
    <t>农村污水处理设施≥1套；项目（工程）验收合格率100%；项目（工程）完成及时率100%；巩固建档立卡脱贫人口数≥320人；工程设计使用年限≥10年；满意度≥95%。</t>
  </si>
  <si>
    <t>大同乡2024年秀洞村整村推进项目</t>
  </si>
  <si>
    <t>5500001826950810</t>
  </si>
  <si>
    <t>秀洞村</t>
  </si>
  <si>
    <t>1.秀洞大寨寨内入户路硬化500米和雨水沟改造2000米；2.新建污水管网系统，铺设排污管道2500米，建设300立方米的污水处理池一座；3.下寨改建生产生活便桥一座，长约8米，宽约4米。</t>
  </si>
  <si>
    <t>入户路硬化130元/米、雨水沟110元/米、污水处理池及污水管网系统60万元/套、生产生活便桥12万元/座</t>
  </si>
  <si>
    <t>入户路硬化≥500米；雨水沟改造≥2000米；污水管网系统≥1套；排污管道≥2500米；污水处理池≥1座；生产生活便桥≥1座；项目（工程）验收合格率100%；项目（工程）完成及时率100%；巩固建档立卡脱贫人口数≥395人；工程设计使用年限≥10年；满意度≥95%。</t>
  </si>
  <si>
    <t>固本乡2024年整村推进项目</t>
  </si>
  <si>
    <t>5500001869739288</t>
  </si>
  <si>
    <t>务翁村、控俄村、培亮村</t>
  </si>
  <si>
    <t>1.务翁村：堡坎建设580立方米、晾晒场建设1000平方米、排水沟建设1500米等；2.控俄村：排污水沟建设2300米、水池维修2口等；3.培亮村：排水沟建设2500米、晾晒场建设5个1000平方米、入村道路凸透镜建设10个等。</t>
  </si>
  <si>
    <t>堡坎建设390元/立方米、晾晒场180元/平方米、排水沟140元/米、水池维修4万元/口</t>
  </si>
  <si>
    <t>堡坎建设≥580立方米；晾晒场建设≥2000平方米、排水沟≥6300米；水池维修≥2口；凸透镜≥10个；项目（工程）验收合格率100%；项目（工程）完成及时率100%；巩固建档立卡脱贫人口数≥1883人；工程设计使用年限≥10年；满意度≥95%。</t>
  </si>
  <si>
    <t>钟灵乡2024年中央第二批衔接资金寨稿村水毁生产便道护坎维修建设项目</t>
  </si>
  <si>
    <t>5500001926062383</t>
  </si>
  <si>
    <t>钟灵乡人民政府</t>
  </si>
  <si>
    <t>寨稿村</t>
  </si>
  <si>
    <t>2024年7月-2024年12月</t>
  </si>
  <si>
    <t>维修道路堡坎150米，平均高2.7米，底宽1米，顶宽0.5米，底部高60厘米，宽1.0米毛石混泥土垫层。</t>
  </si>
  <si>
    <t>1333元/米</t>
  </si>
  <si>
    <t>堡坎建设≥150米；项目（工程）验收合格率100%；项目（工程）完成及时率100%；巩固建档立卡脱贫人口数≥680人；工程设计使用年限≥10年；满意度≥95%。</t>
  </si>
  <si>
    <t>锦财农〔2024〕51号</t>
  </si>
  <si>
    <t>固本乡瑶里村2024年中央第二批衔接资金九桃片寨内道路硬化项目</t>
  </si>
  <si>
    <t>5500001909777052</t>
  </si>
  <si>
    <t>瑶里村</t>
  </si>
  <si>
    <t>C25砼道路硬化300米等。</t>
  </si>
  <si>
    <t>400元/米</t>
  </si>
  <si>
    <t>道路硬化≥300米；项目（工程）验收合格率100%；项目（工程）完成及时率100%；巩固建档立卡脱贫人口数≥553人；工程设计使用年限≥10年；满意度≥95%。</t>
  </si>
  <si>
    <t>固本乡务翁村2024年中央第二批衔接资金排水沟渠建设项目</t>
  </si>
  <si>
    <t>5500001909781590</t>
  </si>
  <si>
    <t>务翁村</t>
  </si>
  <si>
    <t>新建排水沟渠400米，（宽40厘米、高40厘米）等。</t>
  </si>
  <si>
    <t>150元/米</t>
  </si>
  <si>
    <t>排水沟渠≥400米；项目（工程）验收合格率100%；项目（工程）完成及时率100%；巩固建档立卡脱贫人口数≥391人；工程设计使用年限≥10年；满意度≥95%。</t>
  </si>
  <si>
    <t>河口乡河口村2024年中央第二批衔接资金人饮水质提升建设项目</t>
  </si>
  <si>
    <t>5500001910145546</t>
  </si>
  <si>
    <t>河口乡人民政府</t>
  </si>
  <si>
    <t>河口村</t>
  </si>
  <si>
    <t>河口村饮水管网新建30立方米过滤池1座，增加1套水质净化设备及相关附属设施。</t>
  </si>
  <si>
    <t>13万元/座</t>
  </si>
  <si>
    <t>过滤池≥1座；项目（工程）验收合格率100%；项目（工程）完成及时率100%；巩固建档立卡脱贫人口数≥149人；工程设计使用年限≥10年；满意度≥95%。</t>
  </si>
  <si>
    <t>河口乡裕和村2024年中央第二批衔接资金饮水保障建设项目</t>
  </si>
  <si>
    <t>5500001909813766</t>
  </si>
  <si>
    <t>裕和村</t>
  </si>
  <si>
    <t>1.裕和村往东寨新建1座80立方米人饮水池及配套管网；2.裕和六组新建1座100立方饮水水池及相关附属设施。</t>
  </si>
  <si>
    <t>12万元/座</t>
  </si>
  <si>
    <t>人饮水池≥2座；项目（工程）验收合格率100%；项目（工程）完成及时率100%；巩固建档立卡脱贫人口数≥252人；工程设计使用年限≥10年；满意度≥95%。</t>
  </si>
  <si>
    <t>河口乡岩湾村2024年中央第二批衔接资金道路建设项目</t>
  </si>
  <si>
    <t>5500001909806190</t>
  </si>
  <si>
    <t>岩湾村</t>
  </si>
  <si>
    <t>新建岩湾村大寨至加池村道路长2000米，宽4.5米，泥结石路面。</t>
  </si>
  <si>
    <t>80元/米</t>
  </si>
  <si>
    <t>新建泥结石路面≥2000米；项目（工程）验收合格率100%；项目（工程）完成及时率100%；巩固建档立卡脱贫人口数≥576人；工程设计使用年限≥10年；满意度≥95%。</t>
  </si>
  <si>
    <t>河口乡中仰村锦来寨2024年中央第二批衔接资金水利沟渠建设项目</t>
  </si>
  <si>
    <t>5500001926985994</t>
  </si>
  <si>
    <t>中仰村</t>
  </si>
  <si>
    <t>新建锦来寨新建灌溉沟渠1334米（规格30x30厘米、边墙厚15厘米，底板厚度10厘米）。</t>
  </si>
  <si>
    <t>新建灌溉沟渠≥1334米；项目（工程）验收合格率100%；项目（工程）完成及时率100%；巩固建档立卡脱贫人口数≥131人；工程设计使用年限≥10年；满意度≥95%。</t>
  </si>
  <si>
    <t>隆里乡王家榜2024年中央第二批衔接资金饮水工程建设项目</t>
  </si>
  <si>
    <t>5500001909775423</t>
  </si>
  <si>
    <t>隆里乡人民政府</t>
  </si>
  <si>
    <t>龙里司王家榜联合新村</t>
  </si>
  <si>
    <t>新建王家榜饮水蓄水池60立方米1座。</t>
  </si>
  <si>
    <t>蓄水池≥1座；项目（工程）验收合格率100%；项目（工程）完成及时率100%；巩固建档立卡脱贫人口数≥337人；工程设计使用年限≥10年；满意度≥95%。</t>
  </si>
  <si>
    <t>平秋镇2024年中央第二批衔接资金人饮工程建设项目</t>
  </si>
  <si>
    <t>5500001909752554</t>
  </si>
  <si>
    <t>全镇</t>
  </si>
  <si>
    <t>新建人饮蓄水池200立方米，63引水管道5000米，25引水管道10000米。</t>
  </si>
  <si>
    <t>蓄水池19万元/座、63引水管道32元/米、25引水管道15元/米</t>
  </si>
  <si>
    <t>蓄水池≥1座；项目（工程）验收合格率100%；项目（工程）完成及时率100%；巩固建档立卡脱贫人口数≥1043人；工程设计使用年限≥10年；满意度≥95%。</t>
  </si>
  <si>
    <t>彦洞乡彦洞村2024年中央第二批衔接资金寨内硬化路建设项目</t>
  </si>
  <si>
    <t>5500001825440578</t>
  </si>
  <si>
    <t>彦洞村</t>
  </si>
  <si>
    <t>修建C25混凝土路面1800米，宽2米。</t>
  </si>
  <si>
    <t>111元/米</t>
  </si>
  <si>
    <t>修建C25混凝土路面≥1800米；项目（工程）验收合格率100%；项目（工程）完成及时率100%；巩固建档立卡脱贫人口数≥420人；工程设计使用年限≥10年；满意度≥95%。</t>
  </si>
  <si>
    <t>茅坪镇新建村2024年中央第二批衔接资金人居环境整治项目</t>
  </si>
  <si>
    <t>5500001909774834</t>
  </si>
  <si>
    <t>修建晾晒场260平方米，堡坎57米配套安全防护设施。</t>
  </si>
  <si>
    <t>615元/平方米</t>
  </si>
  <si>
    <t>晾晒场≥260平方米；堡坎≥57米；安全防护设施≥30米；项目（工程）验收合格率100%；项目（工程）完成及时率100%；巩固建档立卡脱贫人口数≥1000人；工程设计使用年限≥10年；满意度≥95%。</t>
  </si>
  <si>
    <t>三江镇令冲村新建农村污水处理项目</t>
  </si>
  <si>
    <t>5500001819713027</t>
  </si>
  <si>
    <t>令冲村</t>
  </si>
  <si>
    <t>农村分散式三污(粪污水、洗澡水、厨房水)一体化处理系统79套。</t>
  </si>
  <si>
    <t>1.5万元/套</t>
  </si>
  <si>
    <t>三污一体化处理系统≥79套；项目（工程）验收合格率100%；项目（工程）完成及时率100%；巩固建档立卡脱贫人口数≥350人；工程设计使用年限≥10年；满意度≥95%。</t>
  </si>
  <si>
    <t>锦财农〔2024〕53号</t>
  </si>
  <si>
    <t>彦洞乡2024年黄门村道路硬化项目</t>
  </si>
  <si>
    <t>5500001825422833</t>
  </si>
  <si>
    <t>全乡</t>
  </si>
  <si>
    <t>黄门村寨内硬化路长100米。</t>
  </si>
  <si>
    <t>硬化路≥100米；项目（工程）验收合格率100%；项目（工程）完成及时率100%；巩固建档立卡脱贫人口数≥175人；工程设计使用年限≥10年；满意度≥95%。</t>
  </si>
  <si>
    <t>平秋镇2024年高坝高岑村人饮建设项目</t>
  </si>
  <si>
    <t>5500001907943346</t>
  </si>
  <si>
    <t>新建水源点1处，建设拦水堰以及水源点修整，采购25管1000米。</t>
  </si>
  <si>
    <t>3万元/处</t>
  </si>
  <si>
    <t>新建水源点≥1处；项目（工程）验收合格率100%；项目（工程）完成及时率100%；巩固建档立卡脱贫人口数≥163人；工程设计使用年限≥10年；满意度≥95%。</t>
  </si>
  <si>
    <t>敦寨镇龙池村（罗丹）2024年拦河坝维修项目</t>
  </si>
  <si>
    <t>5500001907382341</t>
  </si>
  <si>
    <t>敦寨镇人民政府</t>
  </si>
  <si>
    <t>龙池村</t>
  </si>
  <si>
    <t>维修水坝22米、宽1.3米、高1.7米。</t>
  </si>
  <si>
    <t>4万元/座</t>
  </si>
  <si>
    <t>维修水坝≥1座；项目（工程）验收合格率100%；项目（工程）完成及时率100%；巩固建档立卡脱贫人口数≥765人；工程设计使用年限≥10年；满意度≥95%。</t>
  </si>
  <si>
    <t>龙里司2024年饮水工程建设项目</t>
  </si>
  <si>
    <t>5500001907410344</t>
  </si>
  <si>
    <t>新建拦水坝3米*3米*2.5米1座，建设蓄水池30立方米1座，建设龙里司哪啦溪304材质蓄水池30立方米1座，铺设φ63号引水管2000米。</t>
  </si>
  <si>
    <t>拦水坝2.88万元/座、蓄水池4.22万元/座、304材质蓄水池7.8万元/座、引水管15.5元/米</t>
  </si>
  <si>
    <t>拦水坝≥1座；蓄水池≥2座；引水管≥2000米；项目（工程）验收合格率100%；项目（工程）完成及时率100%；巩固建档立卡脱贫人口数≥550人；工程设计使用年限≥10年；满意度≥95%。</t>
  </si>
  <si>
    <t>大同乡2024年中央第二批衔接资金稳江村人居环境整治项目</t>
  </si>
  <si>
    <t>5500001909785877</t>
  </si>
  <si>
    <t>稳江村</t>
  </si>
  <si>
    <t>新建一座日处理量约10立方米的污水处理池，铺设HDEPE双壁波纹管φ300管网922米、φ200管网1339米,PVCφ160管网650米、φ110管网1950米，φ1000混凝土检查井65座等。</t>
  </si>
  <si>
    <t>91万元/套</t>
  </si>
  <si>
    <t>污水处理池≥1套；项目（工程）验收合格率100%；项目（工程）完成及时率100%；巩固建档立卡脱贫人口数≥336人；工程设计使用年限≥10年；满意度≥95%。</t>
  </si>
  <si>
    <t>隆里乡2024年中央第二批衔接资金水毁基础设施建设项目</t>
  </si>
  <si>
    <t>5500001926858074</t>
  </si>
  <si>
    <t>华寨村</t>
  </si>
  <si>
    <t>新建华寨村饮水蓄水池60立方米1座。新建华寨村地灵组平板桥长3米、宽4.5米、高2米1座。新建隆里所村30厘米×30厘米引水渠建设65米。其中：栗子山水渠10米，北门长田坝水渠35米，牛角坝水渠长20米。新建王家榜排水渠长180米。其中：王家棒村委会门口排水沟100厘米×100厘米长150米，大撇坡100厘米×100厘米长30米。</t>
  </si>
  <si>
    <t>饮水蓄水池3万元/座、平板桥12.62万元/座、引水渠160元/米、排水渠240元/米</t>
  </si>
  <si>
    <t>饮水蓄水池≥1座；平板桥≥1座；引水渠≥65米；排水渠≥180米；项目（工程）验收合格率100%；项目（工程）完成及时率100%；巩固建档立卡脱贫人口数≥486人；工程设计使用年限≥10年；满意度≥95%。</t>
  </si>
  <si>
    <t>偶里乡皆久村2024年中央第二批衔接资金拦水堰建设项目</t>
  </si>
  <si>
    <t>5500001909774884</t>
  </si>
  <si>
    <t>偶里乡人民政府</t>
  </si>
  <si>
    <t>皆久村</t>
  </si>
  <si>
    <t>新建拦水堰2座，其中：长8米，高4米，上顶宽1米，下底宽1.5米一座；长7米，高2.2米，上顶宽1米，下底宽1.5米一座（含护坎长63米，高1.5米，顶宽20厘米，底宽40厘米）。</t>
  </si>
  <si>
    <t>4.41万元/座</t>
  </si>
  <si>
    <t>新建拦水堰≥2座；项目（工程）验收合格率100%；项目（工程）完成及时率100%；巩固建档立卡脱贫人口数≥361人；工程设计使用年限≥10年；满意度≥95%。</t>
  </si>
  <si>
    <t>偶里乡寨霞村2024年中央第二批衔接资金乡村建设配套设施建设项目</t>
  </si>
  <si>
    <t>5500001909774983</t>
  </si>
  <si>
    <t>寨霞村</t>
  </si>
  <si>
    <t>新建寨霞村皆培牛自然寨饮水池建设20立方米，长5米，宽4米，高1米，寨霞村皆培牛自然寨用水管道建设2000米等设备。</t>
  </si>
  <si>
    <t>20.7万元/座</t>
  </si>
  <si>
    <t>饮水池≥1座及配套设施；项目（工程）验收合格率100%；项目（工程）完成及时率100%；巩固建档立卡脱贫人口数≥117人；工程设计使用年限≥10年；满意度≥95%。</t>
  </si>
  <si>
    <t>平略镇2024年中央第二批衔接资金水毁基础设施建设项目</t>
  </si>
  <si>
    <t>5500001418467583</t>
  </si>
  <si>
    <t>三板溪村、五星村、岩寨村、归朝村、岑梧村、高朗村</t>
  </si>
  <si>
    <t>1.三板溪村：排水沟60厘米*60厘米200米；规格30厘米*30厘米长1470米；排水沟盖板长500米*宽40厘米；挡水墙长800米*高20厘米*厚15厘米；路基堡坎长10米*高5米*厚0.8米；2.五星村：排水沟规格60厘米*60厘米长60米；3.岩寨村：平腊堡坎208立方米（长260*宽0.8米*高1米）；归好堡坎8.4立方米（长3.5米*高3米*宽0.8米）；4.岑梧村：排水沟30厘米*30厘米长20米；5.归朝村：凤形排水管Φ160PE管长30米。</t>
  </si>
  <si>
    <t>排水沟140元/米、696元/立方米</t>
  </si>
  <si>
    <t>排水沟≥1750米；堡坎≥216.4立方米；项目（工程）验收合格率100%；项目（工程）完成及时率100%；巩固建档立卡脱贫人口数≥4532人；工程设计使用年限≥10年；满意度≥95%。</t>
  </si>
  <si>
    <t>启蒙镇2024年中央第二批衔接资金入户路损毁维修项目</t>
  </si>
  <si>
    <t>5500001909814106</t>
  </si>
  <si>
    <t>八受村
边沙村
地茶村
地稠村
归固村
腊洞村
兴华村
雄黄村
者蒙村</t>
  </si>
  <si>
    <t>1.入户路、通组路损毁维修路面面积150平方米、路基塌方损毁堡坎维修352立方米；2.人行桥损毁维修、重建共6座；3.排水沟损毁建设长97米、宽40厘米*高50厘米、壁厚15厘米、底厚10厘米，长140米、宽30厘米*高30厘米、壁厚10厘米、底厚10厘米。</t>
  </si>
  <si>
    <t>维修路面119元/平方米、堡坎维修300元/立方米、人行桥2万元/座、排水沟150元/米</t>
  </si>
  <si>
    <t>维修路面≥150平方米；堡坎维修≥352立方米；.人行桥≥6座；排水沟≥237米；项目（工程）验收合格率100%；项目（工程）完成及时率100%；巩固建档立卡脱贫人口数≥2271人；工程设计使用年限≥10年；满意度≥95%。</t>
  </si>
  <si>
    <t>铜鼓镇2024年第二批中央财政衔接资金村基础设施建设项目</t>
  </si>
  <si>
    <t>5500001910180298</t>
  </si>
  <si>
    <t>铜坡村、铜鼓村</t>
  </si>
  <si>
    <t>新建产业桥三座，水渠100米，其中1.桥长9米、宽4米、厚30厘米： 单边防洪提长5米、宽50厘米、高1.5米；2.桥长7米、宽3.5米、厚30厘米；3.新建40×40水渠建设100米（含15厘米盖板）；4.铜鼓村马台田坝，长3米，宽2.5米。</t>
  </si>
  <si>
    <t>15.2万元/座</t>
  </si>
  <si>
    <t>产业桥≥3座；项目（工程）验收合格率100%；项目（工程）完成及时率100%；巩固建档立卡脱贫人口数≥786人；工程设计使用年限≥10年；满意度≥95%。</t>
  </si>
  <si>
    <t>新化乡2024年中央第二批衔接资金基础设施补短板项目</t>
  </si>
  <si>
    <t>5500001926855586</t>
  </si>
  <si>
    <t>新化乡人民政府</t>
  </si>
  <si>
    <t>修建平板桥1座，排水沟维修53米，涵管维修长8米，自来水管维修4260米及水坝清淤等。</t>
  </si>
  <si>
    <t>平板桥12万元/座、排水沟维修140元/米、涵管维修长2500元/米、自来水管维修10元/米</t>
  </si>
  <si>
    <t>平板桥≥1座；排水沟维修≥53米；涵管维修≥8米；水管维修≥4260米；项目（工程）验收合格率100%；项目（工程）完成及时率100%；巩固建档立卡脱贫人口数≥2315人；工程设计使用年限≥10年；满意度≥95%。</t>
  </si>
  <si>
    <t>彦洞乡彦洞村2024年中央第二批衔接资金污水治理项目</t>
  </si>
  <si>
    <t>5500001824662924</t>
  </si>
  <si>
    <t>1.挖除及恢复混凝土路面510平方米；2.PEDN100污水管600米；3.PEDN200污水管400米；4.PEDN300污水管400米；5.DN300球墨铸铁管200米；6.修建检查井18座；7.修建钢筋混凝土支墩66个。</t>
  </si>
  <si>
    <t>挖除及恢复混凝土路面210元/平方米、管网40元/米、检查井2.6万元/座、钢筋混凝土支墩220元/个</t>
  </si>
  <si>
    <t>恢复混凝土路面≥510平方米；管网≥1600米；检查井≥18座；钢筋混凝土支墩≥66个；项目（工程）验收合格率100%；项目（工程）完成及时率100%；巩固建档立卡脱贫人口数≥238人；工程设计使用年限≥10年；满意度≥95%。</t>
  </si>
  <si>
    <t>敦寨镇亮司村2024年中央第二批衔接资金人居环境整治项目</t>
  </si>
  <si>
    <t>5500001909814942</t>
  </si>
  <si>
    <t>亮司村</t>
  </si>
  <si>
    <t>1.新建村寨排水沟，长660米，宽0.35-0.4米，深度0.2-0.3米，沟底防渗，沟面铺设盖板。2.新建扣羊冲机耕便桥长C40硬化，长6.5米、宽3.5米，厚0.3米。</t>
  </si>
  <si>
    <t>排水沟122元/米、桥20.68万元/座</t>
  </si>
  <si>
    <t>排水沟≥660米；机耕便桥≥1座；项目（工程）验收合格率100%；项目（工程）完成及时率100%；巩固建档立卡脱贫人口数≥1704人；工程设计使用年限≥10年；满意度≥95%。</t>
  </si>
  <si>
    <t>茅坪镇2024年中央第二批衔接资金基础设施修整项目</t>
  </si>
  <si>
    <t>5500001926928723</t>
  </si>
  <si>
    <t>1.修整道路200米；2.修整灌溉水渠及排水沟500米；3.维修饮水水源点水坝2个，及供水管网500米。（以审定后的设计图纸为准）</t>
  </si>
  <si>
    <t>修整道路140元/米、修整灌溉水渠及排水沟110元/米、维修饮水水源点水坝5.85万元/个</t>
  </si>
  <si>
    <t>修整道路≥200米；排水沟≥500米；水坝≥2个；管网≥500米；项目（工程）验收合格率100%；项目（工程）完成及时率100%；巩固建档立卡脱贫人口数≥2000人；工程设计使用年限≥10年；满意度≥95%。</t>
  </si>
  <si>
    <t>锦屏县2024年敦寨社区老屯饮水提升建设项目</t>
  </si>
  <si>
    <t>5500001914445462</t>
  </si>
  <si>
    <t>锦屏县民族宗教事务局</t>
  </si>
  <si>
    <t>敦寨社区</t>
  </si>
  <si>
    <t>饮水提升建设1处，其中：1.进出水沟及水池、地面维修100平方米；2.环境治理160米；3.安全附属设施40平方米。</t>
  </si>
  <si>
    <t>12万元/处</t>
  </si>
  <si>
    <t>水沟及水池、地面维修≥100平方米；环境治理≥160米；附属设施≥40平方米；项目（工程）验收合格率100%；项目（工程）完成及时率100%；巩固建档立卡脱贫人口数≥2926人；工程设计使用年限≥10年；满意度≥95%。</t>
  </si>
  <si>
    <t>锦财农〔2024〕52号</t>
  </si>
  <si>
    <t>锦屏县2024年皆久饮水提升建设项目</t>
  </si>
  <si>
    <t>5500001914309284</t>
  </si>
  <si>
    <t>饮水提升建设1处，其中：1.水池及地面维修50平方米；2.安全附属设施20平方米。</t>
  </si>
  <si>
    <t>8万元/处</t>
  </si>
  <si>
    <t>水池及地面维修≥50平方米；附属设施≥20平方米；项目（工程）验收合格率100%；项目（工程）完成及时率100%；巩固建档立卡脱贫人口数≥800人；工程设计使用年限≥10年；满意度≥95%。</t>
  </si>
  <si>
    <t>偶里乡2024年中央第二批衔接资金水毁沟渠治理建设项目</t>
  </si>
  <si>
    <t>5500001926953459</t>
  </si>
  <si>
    <t>新建沟渠560米，沟渠清淤3600立方米等。</t>
  </si>
  <si>
    <t>沟渠150元/米、清淤173元/立方米</t>
  </si>
  <si>
    <t>新建沟渠≥560米；沟渠清淤≥3600立方米；项目（工程）验收合格率100%；项目（工程）完成及时率100%；巩固建档立卡脱贫人口数≥2321人；工程设计使用年限≥5年；满意度≥95%。</t>
  </si>
  <si>
    <t>二</t>
  </si>
  <si>
    <t>农业生产发展项目</t>
  </si>
  <si>
    <t>（一）</t>
  </si>
  <si>
    <t>种植业项目</t>
  </si>
  <si>
    <t>大同乡2024年绍洞村精品水果种植到户产业奖补项目</t>
  </si>
  <si>
    <t>5500001868942892</t>
  </si>
  <si>
    <t>锦屏县乡村振兴局</t>
  </si>
  <si>
    <t>绍洞村</t>
  </si>
  <si>
    <t>绍洞村亚代和扣穷种植桑葚20亩。</t>
  </si>
  <si>
    <t>800元/亩</t>
  </si>
  <si>
    <t>种植桑葚≥20亩；项目（工程）验收合格率100%；项目（工程）完成及时率100%；巩固建档立卡脱贫人口数≥52人；满意度≥95%。</t>
  </si>
  <si>
    <t>大同乡2024年辣椒种植到户产业奖补项目</t>
  </si>
  <si>
    <t>5500001868749382</t>
  </si>
  <si>
    <t>实施辣椒种植1200亩。</t>
  </si>
  <si>
    <t>600元/亩</t>
  </si>
  <si>
    <t>辣椒种植≥1200亩；项目（工程）验收合格率100%；项目（工程）完成及时率100%；巩固建档立卡脱贫人口数≥4405人；满意度≥95%。</t>
  </si>
  <si>
    <t>大同乡2024年山奈种植到户产业奖补项目</t>
  </si>
  <si>
    <t>5500001868941191</t>
  </si>
  <si>
    <t>分户实施山奈种植114亩。</t>
  </si>
  <si>
    <t>1000元/亩</t>
  </si>
  <si>
    <t>山奈种植≥114亩；项目（工程）验收合格率100%；项目（工程）完成及时率100%；巩固建档立卡脱贫人口数≥106人；满意度≥95%。</t>
  </si>
  <si>
    <t>大同乡2024年春耕生产到户产业奖补项目</t>
  </si>
  <si>
    <t>5500001771056548</t>
  </si>
  <si>
    <t>按以奖代补方式实施优质水稻种植1800亩、大豆种植100亩。</t>
  </si>
  <si>
    <t>水稻500元/亩、大豆200元/亩</t>
  </si>
  <si>
    <t>水稻种植≥4600亩；大豆种植≥100亩；项目（工程）验收合格率100%；项目（工程）完成及时率100%；巩固建档立卡脱贫人口数≥4405人；满意度≥95%。</t>
  </si>
  <si>
    <t>敦寨镇2024年辣椒种植项目</t>
  </si>
  <si>
    <t>5500001868535905</t>
  </si>
  <si>
    <t>辣椒种植3000亩。</t>
  </si>
  <si>
    <t>辣椒种植≥3000亩；项目（工程）验收合格率100%；项目（工程）完成及时率100%；巩固建档立卡脱贫人口数≥3915人；满意度≥95%。</t>
  </si>
  <si>
    <t>敦寨镇2024年良种推广水稻到户产业奖补项目</t>
  </si>
  <si>
    <t>5500001868538590</t>
  </si>
  <si>
    <t>水稻种植4600亩。</t>
  </si>
  <si>
    <t>500元/亩</t>
  </si>
  <si>
    <t>水稻种植≥4600亩；项目（工程）验收合格率100%；项目（工程）完成及时率100%；巩固建档立卡脱贫人口数≥3915人；满意度≥95%。</t>
  </si>
  <si>
    <t>固本乡2024年春耕生产项目</t>
  </si>
  <si>
    <t>5500001869530322</t>
  </si>
  <si>
    <t>1.大豆种植示范项目200亩。
2.水稻全程机械化种植项目100亩。                                                                                                                                                                                                                                                     3.金丝皇菊种植80亩。</t>
  </si>
  <si>
    <t>金丝皇菊2745元/亩、大豆290元/亩、水稻690元/亩</t>
  </si>
  <si>
    <t>金丝皇菊种植≥80亩、大豆种植≥200亩、水稻种植≥100亩；项目（工程）验收合格率100%；项目（工程）完成及时率100%；巩固建档立卡脱贫人口数≥4380人；满意度≥95%。</t>
  </si>
  <si>
    <t>固本乡2024年特色产业种植项目</t>
  </si>
  <si>
    <t>5500001869612421</t>
  </si>
  <si>
    <t>五香草种植53亩、生姜种植56亩。</t>
  </si>
  <si>
    <t>五香草1000元/亩、生姜540元/亩</t>
  </si>
  <si>
    <t>五香草种植≥53亩、生姜种植≥56亩；项目（工程）验收合格率100%；项目（工程）完成及时率100%；巩固建档立卡脱贫人口数≥223人；满意度≥95%。</t>
  </si>
  <si>
    <t>固本乡2024年辣椒、玉米、水稻种植到户产业奖补项目</t>
  </si>
  <si>
    <t>5500001869618421</t>
  </si>
  <si>
    <t>1.辣椒种植500亩；2.玉米种植500亩；3.水稻种植1500亩。</t>
  </si>
  <si>
    <t>辣椒600元/亩、玉米200元/亩、水稻500元/亩</t>
  </si>
  <si>
    <t>辣椒种植≥500亩；玉米种植≥500亩；水稻种植≥1500亩；项目（工程）验收合格率100%；项目（工程）完成及时率100%；巩固建档立卡脱贫人口数≥1100人；满意度≥95%。</t>
  </si>
  <si>
    <t>平秋镇2024年辣椒种植项目</t>
  </si>
  <si>
    <t>5500001868740627</t>
  </si>
  <si>
    <t>辣椒种植面积达1550亩。</t>
  </si>
  <si>
    <t>辣椒种植≥1550亩；项目（工程）验收合格率100%；项目（工程）完成及时率100%；巩固建档立卡脱贫人口数≥3612人；满意度≥95%。</t>
  </si>
  <si>
    <t>平秋镇2024年茶叶提质增效项目</t>
  </si>
  <si>
    <t>5500001868745460</t>
  </si>
  <si>
    <t>高坝村、石引村</t>
  </si>
  <si>
    <t>茶叶提质增效600亩。</t>
  </si>
  <si>
    <t>茶叶提质增效≥600亩；项目（工程）验收合格率100%；项目（工程）完成及时率100%；巩固建档立卡脱贫人口数≥517人；满意度≥95%。</t>
  </si>
  <si>
    <t>平秋镇2024年黄豆种植到户产业奖补项目</t>
  </si>
  <si>
    <t>5500001868747366</t>
  </si>
  <si>
    <t>黄豆种植500亩。</t>
  </si>
  <si>
    <t>200元/亩</t>
  </si>
  <si>
    <t>黄豆种植≥500亩；项目（工程）验收合格率100%；项目（工程）完成及时率100%；巩固建档立卡脱贫人口数≥896人；满意度≥95%。</t>
  </si>
  <si>
    <t>平秋镇2024年罗汉果种植到户产业奖补项目</t>
  </si>
  <si>
    <t>5500001868749522</t>
  </si>
  <si>
    <t>罗汉果种植250亩。</t>
  </si>
  <si>
    <t>罗汉果种植≥250亩；项目（工程）验收合格率100%；项目（工程）完成及时率100%；巩固建档立卡脱贫人口数≥143人；满意度≥95%。</t>
  </si>
  <si>
    <t>平秋镇2024年水稻种植到户产业奖补项目</t>
  </si>
  <si>
    <t>5500001868742403</t>
  </si>
  <si>
    <t>水稻种植600亩。</t>
  </si>
  <si>
    <t>水稻种植≥600亩；项目（工程）验收合格率100%；项目（工程）完成及时率100%；巩固建档立卡脱贫人口数≥1612人；满意度≥95%。</t>
  </si>
  <si>
    <t>启蒙镇2024年水稻种植到户产业奖补项目</t>
  </si>
  <si>
    <t>5500001819826279</t>
  </si>
  <si>
    <t>水稻种植4000亩。</t>
  </si>
  <si>
    <t>水稻种植≥4000亩；项目（工程）验收合格率100%；项目（工程）完成及时率100%；巩固建档立卡脱贫人口数≥7544人；满意度≥95%。</t>
  </si>
  <si>
    <t>三江镇2024年皇封村木姜子种植项目</t>
  </si>
  <si>
    <t>5500001873679410</t>
  </si>
  <si>
    <t>木姜子种植100亩。</t>
  </si>
  <si>
    <t>900元/亩</t>
  </si>
  <si>
    <t>木姜子种植≥100亩；项目（工程）验收合格率100%；项目（工程）完成及时率100%；巩固建档立卡脱贫人口数≥54人；满意度≥95%。</t>
  </si>
  <si>
    <t>三江镇2024年辣椒种植到户产业奖补项目</t>
  </si>
  <si>
    <t>5500001869460838</t>
  </si>
  <si>
    <t>辣椒种植270亩。</t>
  </si>
  <si>
    <t>辣椒种植≥270亩；项目（工程）验收合格率100%；项目（工程）完成及时率100%；巩固建档立卡脱贫人口数≥2158人；满意度≥95%。</t>
  </si>
  <si>
    <t>三江镇2024年水稻种植到户产业奖补项目</t>
  </si>
  <si>
    <t>5500001869466932</t>
  </si>
  <si>
    <t>水稻种植800亩。</t>
  </si>
  <si>
    <t>水稻种植≥800亩；项目（工程）验收合格率100%；项目（工程）完成及时率100%；巩固建档立卡脱贫人口数≥4356人；满意度≥95%。</t>
  </si>
  <si>
    <t>铜鼓镇2024年辣椒种植项目</t>
  </si>
  <si>
    <t>5500001869035314</t>
  </si>
  <si>
    <t>辣椒种植550亩。</t>
  </si>
  <si>
    <t>辣椒种植≥550亩；项目（工程）验收合格率100%；项目（工程）完成及时率100%；巩固建档立卡脱贫人口数≥473人；满意度≥95%。</t>
  </si>
  <si>
    <t>铜鼓镇2024年生姜种植到户产业奖补项目</t>
  </si>
  <si>
    <t>5500001869036791</t>
  </si>
  <si>
    <t>生姜种植150亩。</t>
  </si>
  <si>
    <t>540元/亩</t>
  </si>
  <si>
    <t>生姜种植≥150亩；项目（工程）验收合格率100%；项目（工程）完成及时率100%；巩固建档立卡脱贫人口数≥234人；满意度≥95%。</t>
  </si>
  <si>
    <t>铜鼓镇2024年优质稻种植项目</t>
  </si>
  <si>
    <t>5500001869037881</t>
  </si>
  <si>
    <t>优质稻种植2000亩。</t>
  </si>
  <si>
    <t>优质稻种植≥2000亩；项目（工程）验收合格率100%；项目（工程）完成及时率100%；巩固建档立卡脱贫人口数≥1367人；满意度≥95%。</t>
  </si>
  <si>
    <t>铜鼓镇2024年罗汉果种植项目</t>
  </si>
  <si>
    <t>5500001869039519</t>
  </si>
  <si>
    <t>罗汉果种植400亩。</t>
  </si>
  <si>
    <t>罗汉果种植≥400亩；项目（工程）验收合格率100%；项目（工程）完成及时率100%；巩固建档立卡脱贫人口数≥172人；满意度≥95%。</t>
  </si>
  <si>
    <t>新化乡2024年水稻种植到户产业奖补项目</t>
  </si>
  <si>
    <t>5500001412935442</t>
  </si>
  <si>
    <t>水稻良种推广3000亩。</t>
  </si>
  <si>
    <t>水稻良种推广≥3000亩；项目（工程）验收合格率100%；项目（工程）完成及时率100%；巩固建档立卡脱贫人口数≥1898人；满意度≥95%。</t>
  </si>
  <si>
    <t>新化乡2024年辣椒种植到户产业奖补项目</t>
  </si>
  <si>
    <t>5500001868897948</t>
  </si>
  <si>
    <t>辣椒种植700亩。</t>
  </si>
  <si>
    <t>辣椒种植≥700亩；项目（工程）验收合格率100%；项目（工程）完成及时率100%；巩固建档立卡脱贫人口数≥56人；满意度≥95%。</t>
  </si>
  <si>
    <t>新化乡2024年罗汉果种植项目到户产业奖补项目</t>
  </si>
  <si>
    <t>5500001868899342</t>
  </si>
  <si>
    <t>新化司村</t>
  </si>
  <si>
    <t>罗汉果种植600亩</t>
  </si>
  <si>
    <t>罗汉果种植≥600亩；项目（工程）验收合格率100%；项目（工程）完成及时率100%；巩固建档立卡脱贫人口数≥191人；满意度≥95%。</t>
  </si>
  <si>
    <t>彦洞乡2024年辣椒种植项目</t>
  </si>
  <si>
    <t>5500001819851263</t>
  </si>
  <si>
    <t>辣椒种植1000亩。</t>
  </si>
  <si>
    <t>辣椒种植≥1000亩；项目（工程）验收合格率100%；项目（工程）完成及时率100%；巩固建档立卡脱贫人口数≥473人；满意度≥95%。</t>
  </si>
  <si>
    <t>彦洞乡2024年锥栗抚育到户产业奖补项目</t>
  </si>
  <si>
    <t>5500001847411762</t>
  </si>
  <si>
    <t>锥栗抚育1000亩。</t>
  </si>
  <si>
    <t>300元/亩</t>
  </si>
  <si>
    <t>锥栗抚育≥1000亩；项目（工程）验收合格率100%；项目（工程）完成及时率100%；巩固建档立卡脱贫人口数≥360人；满意度≥95%。</t>
  </si>
  <si>
    <t>彦洞乡2024年种植类到户产业奖补项目</t>
  </si>
  <si>
    <t>5500001825415957</t>
  </si>
  <si>
    <t>1.薏仁米500亩；2.水稻2046亩；3.玉米1000亩；4.大豆300亩；5.速生蔬菜1000亩；6.西瓜300亩。</t>
  </si>
  <si>
    <t>薏仁米400元/亩、水稻500元/亩、玉米200元/亩、大豆200元/亩、速生蔬菜220元/亩、西瓜400元/亩</t>
  </si>
  <si>
    <t>薏仁米≥500亩；水稻≥2046亩；玉米≥1000亩；大豆≥300亩；速生蔬菜≥1000亩；西瓜≥300亩；项目（工程）验收合格率100%；项目（工程）完成及时率100%；巩固建档立卡脱贫人口数≥1225人；满意度≥95%。</t>
  </si>
  <si>
    <t>钟灵乡2024年水稻种植项目</t>
  </si>
  <si>
    <t>5500001819727098</t>
  </si>
  <si>
    <t>水稻种植600亩</t>
  </si>
  <si>
    <t>水稻种植≥600亩；项目（工程）验收合格率100%；项目（工程）完成及时率100%；巩固建档立卡脱贫人口数≥1362人；满意度≥95%。</t>
  </si>
  <si>
    <t>钟灵乡2024年南瓜种植项目</t>
  </si>
  <si>
    <t>5500001819735017</t>
  </si>
  <si>
    <t>南瓜种植500亩。</t>
  </si>
  <si>
    <t>224元/亩</t>
  </si>
  <si>
    <t>南瓜种植≥500亩；项目（工程）验收合格率100%；项目（工程）完成及时率100%；巩固建档立卡脱贫人口数≥484人；满意度≥95%。</t>
  </si>
  <si>
    <t>钟灵乡2024年种植到户产业奖补项目</t>
  </si>
  <si>
    <t>5500001870349049</t>
  </si>
  <si>
    <t>辣椒、玉米、非速成蔬菜、大豆种植1200亩。</t>
  </si>
  <si>
    <t>辣椒600元/亩、玉米200元/亩、非速生蔬菜540元/亩、大豆50元/亩</t>
  </si>
  <si>
    <t>山核桃种植≥1200亩；项目（工程）验收合格率100%；项目（工程）完成及时率100%；巩固建档立卡脱贫人口数≥1699人；满意度≥95%。</t>
  </si>
  <si>
    <t>河口乡2024年玉米种植到户产业奖补项目</t>
  </si>
  <si>
    <t>5500001843359329</t>
  </si>
  <si>
    <t>玉米种植800亩。</t>
  </si>
  <si>
    <t>玉米种植≥800亩；项目（工程）验收合格率100%；项目（工程）完成及时率100%；巩固建档立卡脱贫人口数≥2082人；满意度≥95%。</t>
  </si>
  <si>
    <t>河口乡2024年魔芋种植到户产业奖补项目</t>
  </si>
  <si>
    <t>5500001819815630</t>
  </si>
  <si>
    <t>魔芋种植75亩。</t>
  </si>
  <si>
    <t>魔芋种植≥75亩；项目（工程）验收合格率100%；项目（工程）完成及时率100%；巩固建档立卡脱贫人口数≥215人；满意度≥95%。</t>
  </si>
  <si>
    <t>河口乡2024年辣椒种植到户产业奖补项目</t>
  </si>
  <si>
    <t>5500001819826633</t>
  </si>
  <si>
    <t>辣椒种植245亩。</t>
  </si>
  <si>
    <t>辣椒种植≥245亩；项目（工程）验收合格率100%；项目（工程）完成及时率100%；巩固建档立卡脱贫人口数≥1389人；满意度≥95%。</t>
  </si>
  <si>
    <t>河口乡2024年水稻良种推广到户产业奖补项目</t>
  </si>
  <si>
    <t>5500001868946659</t>
  </si>
  <si>
    <t>良种推广水稻种植1810亩。</t>
  </si>
  <si>
    <t>良种推广水稻种植≥1810亩；项目（工程）验收合格率100%；项目（工程）完成及时率100%；巩固建档立卡脱贫人口数≥3082人；满意度≥95%。</t>
  </si>
  <si>
    <t>华寨村2024年淡竹叶种植到户产业奖补项目</t>
  </si>
  <si>
    <t>5500001820382248</t>
  </si>
  <si>
    <t>华寨村产业大棚新建淡竹叶（中药材）种植基地25亩。</t>
  </si>
  <si>
    <t>大棚新建淡竹叶（中药材）种植基地≥25亩；项目（工程）验收合格率100%；项目（工程）完成及时率100%；巩固建档立卡脱贫人口数≥174人；满意度≥95%。</t>
  </si>
  <si>
    <t>隆里乡2024年辣椒种植到户产业奖补项目</t>
  </si>
  <si>
    <t>5500001868755390</t>
  </si>
  <si>
    <t>辣椒种植266.67亩。</t>
  </si>
  <si>
    <t>辣椒种植≥266.67亩；项目（工程）验收合格率100%；项目（工程）完成及时率100%；巩固建档立卡脱贫人口数≥1752人；满意度≥95%。</t>
  </si>
  <si>
    <t>隆里乡2024年水稻种植到户产业奖补项目</t>
  </si>
  <si>
    <t>5500001868761108</t>
  </si>
  <si>
    <t>水稻种植1317.2亩。</t>
  </si>
  <si>
    <t>水稻种植≥1317.2亩；项目（工程）验收合格率100%；项目（工程）完成及时率100%；巩固建档立卡脱贫人口数≥1752人；满意度≥95%。</t>
  </si>
  <si>
    <t>茅坪镇2024年种植到户产业奖补项目</t>
  </si>
  <si>
    <t>5500001819748286</t>
  </si>
  <si>
    <t>1.水稻种植410亩；2.玉米种植150亩；3.辣椒种植100亩；4.非速生蔬菜种植100亩；5.大豆种植50亩。</t>
  </si>
  <si>
    <t>水稻500元/亩、玉米200元/亩、辣椒600元/亩、非速生蔬菜540元/亩、大豆200元/亩</t>
  </si>
  <si>
    <t>水稻种植≥410亩；玉米种植≥150亩；辣椒种植≥100亩；非速生蔬菜种植≥100亩；大豆种植≥50亩；项目（工程）验收合格率100%；项目（工程）完成及时率100%；巩固建档立卡脱贫人口数≥1068人；满意度≥95%。</t>
  </si>
  <si>
    <t>偶里乡2024年春耕生产到户产业奖补项目</t>
  </si>
  <si>
    <t>5500001869095419</t>
  </si>
  <si>
    <t>水稻种植495亩，玉米种植200亩，辣椒种植100亩。</t>
  </si>
  <si>
    <t>水稻500元/亩、玉米200元/亩、辣椒600元/亩</t>
  </si>
  <si>
    <t>水稻种植≥495亩，玉米种植≥200亩，辣椒种植≥100亩；项目（工程）验收合格率100%；项目（工程）完成及时率100%；巩固建档立卡脱贫人口数≥3305人；满意度≥95%。</t>
  </si>
  <si>
    <t>平略镇2024年菊花种植项目</t>
  </si>
  <si>
    <t>5500001819716197</t>
  </si>
  <si>
    <t>菊花种植200亩。</t>
  </si>
  <si>
    <t>2700元/亩</t>
  </si>
  <si>
    <t>菊花种植≥200亩；项目（工程）验收合格率100%；项目（工程）完成及时率100%；巩固建档立卡脱贫人口数≥205人；满意度≥95%。</t>
  </si>
  <si>
    <t>平略镇2024年钩藤种植项目</t>
  </si>
  <si>
    <t>5500001819721696</t>
  </si>
  <si>
    <t>钩藤种植800亩。</t>
  </si>
  <si>
    <t>钩藤种植≥800亩；项目（工程）验收合格率100%；项目（工程）完成及时率100%；巩固建档立卡脱贫人口数≥2275人；满意度≥95%。</t>
  </si>
  <si>
    <t>平略镇2024年春耕生产项目</t>
  </si>
  <si>
    <t>5500001819772586</t>
  </si>
  <si>
    <t>大豆种植200亩，补助豆种2公斤/亩。</t>
  </si>
  <si>
    <t>50元/亩</t>
  </si>
  <si>
    <t>大豆种植≥200亩；项目（工程）验收合格率100%；项目（工程）完成及时率100%；巩固建档立卡脱贫人口数≥4163人；满意度≥95%。</t>
  </si>
  <si>
    <t>钟灵乡2024年中央第二批衔接资金蔬菜到户产业奖补项目</t>
  </si>
  <si>
    <t>5500001909749280</t>
  </si>
  <si>
    <t>特色蔬菜种植200亩。</t>
  </si>
  <si>
    <t>特色蔬菜种植≥200亩；项目（工程）验收合格率100%；项目（工程）完成及时率100%；巩固建档立卡脱贫人口数≥560人；满意度≥95%。</t>
  </si>
  <si>
    <t>钟灵乡2024年中央第二批衔接资金马铃薯种植项目</t>
  </si>
  <si>
    <t>5500001909749658</t>
  </si>
  <si>
    <t>马铃薯种植262亩。</t>
  </si>
  <si>
    <t>420元/亩</t>
  </si>
  <si>
    <t>马铃薯种植≥262亩；项目（工程）验收合格率100%；项目（工程）完成及时率100%；巩固建档立卡脱贫人口数≥864人；满意度≥95%。</t>
  </si>
  <si>
    <t>固本乡2024年中央第二批衔接资金马铃薯种植项目</t>
  </si>
  <si>
    <t>5500001909749682</t>
  </si>
  <si>
    <t>马铃薯种植775.7亩。</t>
  </si>
  <si>
    <t>马铃薯种植≥775.7亩；项目（工程）验收合格率100%；项目（工程）完成及时率100%；巩固建档立卡脱贫人口数≥864人；满意度≥95%。</t>
  </si>
  <si>
    <t>隆里乡2024年中央第二批衔接资金油菜种植到户产业奖补项目</t>
  </si>
  <si>
    <t>5500001819933845</t>
  </si>
  <si>
    <t>油菜种植680亩。</t>
  </si>
  <si>
    <t>400元/亩</t>
  </si>
  <si>
    <t>油菜种植≥680亩；项目（工程）验收合格率100%；项目（工程）完成及时率100%；巩固建档立卡脱贫人口数≥1765人；满意度≥95%。</t>
  </si>
  <si>
    <t>偶里乡2024年中央第二批衔接资金秋冬种项目</t>
  </si>
  <si>
    <t>5500001819790511</t>
  </si>
  <si>
    <t>秋冬种517亩，其中：油菜集中育苗17亩；油菜种植面积400亩；马铃薯种植面积100亩。</t>
  </si>
  <si>
    <t>油菜集中育苗2400元/亩、油菜150元/亩、马铃薯420元/亩</t>
  </si>
  <si>
    <t>油菜集中育苗≥17亩；油菜种植≥400亩；马铃薯种植≥100亩；项目（工程）验收合格率100%；项目（工程）完成及时率100%；巩固建档立卡脱贫人口数≥3339人；满意度≥95%。</t>
  </si>
  <si>
    <t>平略镇2024年中央第二批衔接资金秋冬种马铃薯种植项目</t>
  </si>
  <si>
    <t>5500001836812523</t>
  </si>
  <si>
    <t>马铃薯种植310亩。</t>
  </si>
  <si>
    <t>马铃薯种植≥310亩；项目（工程）验收合格率100%；项目（工程）完成及时率100%；巩固建档立卡脱贫人口数≥260人；满意度≥95%。</t>
  </si>
  <si>
    <t>平略镇2024年中央第二批衔接资金秋冬种油菜种植项目</t>
  </si>
  <si>
    <t>5500001819740796</t>
  </si>
  <si>
    <t>油菜种植1200亩，油菜育苗10亩。</t>
  </si>
  <si>
    <t>油菜集中育苗2400元/亩、油菜150元/亩</t>
  </si>
  <si>
    <t>油菜种植≥1200亩，油菜育苗≥10亩；项目（工程）验收合格率100%；项目（工程）完成及时率100%；巩固建档立卡脱贫人口数≥260人；满意度≥95%。</t>
  </si>
  <si>
    <t>平秋镇2024年中央第二批衔接资金马铃薯种植项目</t>
  </si>
  <si>
    <t>5500001909752379</t>
  </si>
  <si>
    <t>马铃薯种植643亩。</t>
  </si>
  <si>
    <t>马铃薯种植≥643亩；项目（工程）验收合格率100%；项目（工程）完成及时率100%；巩固建档立卡脱贫人口数≥2457人；满意度≥95%。</t>
  </si>
  <si>
    <t>启蒙镇2024年中央第二批衔接资金油菜种植到户产业奖补项目</t>
  </si>
  <si>
    <t>5500001819836948</t>
  </si>
  <si>
    <t>1.油菜种植1500亩；2.油菜集中育苗10亩。</t>
  </si>
  <si>
    <t>油菜集中育苗2400元/亩、油菜400元/亩</t>
  </si>
  <si>
    <t>油菜种植≥1500亩，油菜育苗≥10亩；项目（工程）验收合格率100%；项目（工程）完成及时率100%；巩固建档立卡脱贫人口数≥260人；满意度≥95%。</t>
  </si>
  <si>
    <t>启蒙镇2024年中央第二批衔接资金水稻种植到户产业奖补项目</t>
  </si>
  <si>
    <t>5500001910633432</t>
  </si>
  <si>
    <t>水稻种植230亩。</t>
  </si>
  <si>
    <t>水稻种植≥230亩；项目（工程）验收合格率100%；项目（工程）完成及时率100%；巩固建档立卡脱贫人口数≥341人；满意度≥95%。</t>
  </si>
  <si>
    <t>三江镇2024年中央第二批衔接资金马铃薯种植项目</t>
  </si>
  <si>
    <t>5500001909748858</t>
  </si>
  <si>
    <t>马铃薯种植286亩。</t>
  </si>
  <si>
    <t>三江镇2024年中央第二批衔接资金油菜种植到户产业奖补项目</t>
  </si>
  <si>
    <t>5500001909749102</t>
  </si>
  <si>
    <t>油菜种植400亩。</t>
  </si>
  <si>
    <t>油菜种植≥400亩；项目（工程）验收合格率100%；项目（工程）完成及时率100%；巩固建档立卡脱贫人口数≥975人；满意度≥95%。</t>
  </si>
  <si>
    <t>铜鼓镇2024年中央第二批衔接资金马铃薯种植项目</t>
  </si>
  <si>
    <t>5500001910170190</t>
  </si>
  <si>
    <t>马铃薯种植143亩。</t>
  </si>
  <si>
    <t>马铃薯种植≥143亩；项目（工程）验收合格率100%；项目（工程）完成及时率100%；巩固建档立卡脱贫人口数≥428人；满意度≥95%。</t>
  </si>
  <si>
    <t>铜鼓镇2024年中央第二批衔接资金到户产业奖补项目</t>
  </si>
  <si>
    <t>5500001910173499</t>
  </si>
  <si>
    <t>罗汉果种植50亩、牛养殖10头、油菜种植800亩。</t>
  </si>
  <si>
    <t>罗汉果800元/亩、牛5000元/头、油菜400元/亩</t>
  </si>
  <si>
    <t>罗汉果种植≥50亩；牛养殖≥10头；油菜种植≥800亩；项目（工程）验收合格率100%；项目（工程）完成及时率100%；巩固建档立卡脱贫人口数≥224人；满意度≥95%。</t>
  </si>
  <si>
    <t>彦洞乡2024年中央第二批衔接资金秋冬种马铃薯种植项目</t>
  </si>
  <si>
    <t>5500001825453174</t>
  </si>
  <si>
    <t>马铃薯种植834亩。</t>
  </si>
  <si>
    <t>马铃薯种植≥834亩；项目（工程）验收合格率100%；项目（工程）完成及时率100%；巩固建档立卡脱贫人口数≥3010人；满意度≥95%。</t>
  </si>
  <si>
    <t>彦洞乡2024年中央第二批衔接资金秋冬种油菜种植项目</t>
  </si>
  <si>
    <t>5500001825431795</t>
  </si>
  <si>
    <t>油菜种植500亩，政府采购油菜苗发放到户实施。</t>
  </si>
  <si>
    <t>油菜种植≥500亩；项目（工程）验收合格率100%；项目（工程）完成及时率100%；巩固建档立卡脱贫人口数≥1120人；满意度≥95%。</t>
  </si>
  <si>
    <t>彦洞乡2024年中央第二批衔接资金锥栗种植到户产业奖补项目</t>
  </si>
  <si>
    <t>5500001825046299</t>
  </si>
  <si>
    <t>锥栗种植240亩。</t>
  </si>
  <si>
    <t>锥栗种植≥500亩；项目（工程）验收合格率100%；项目（工程）完成及时率100%；巩固建档立卡脱贫人口数≥133人；满意度≥95%。</t>
  </si>
  <si>
    <t>彦洞乡2024年特色产业发展项目</t>
  </si>
  <si>
    <t>5500001825408476</t>
  </si>
  <si>
    <t>1.水稻单产提升种植面积4000亩；2.水稻全程机械化作业（含全程机械化机具物资购置和全程机械化作业育秧两个环节）100亩。</t>
  </si>
  <si>
    <t>水稻单产提升39元/亩、水稻全程机械化作业100元/亩</t>
  </si>
  <si>
    <t>水稻单产提升种植面积≥4000亩；水稻全程机械化作业≥100亩；项目（工程）验收合格率100%；项目（工程）完成及时率100%；巩固建档立卡脱贫人口数≥380人；满意度≥95%。</t>
  </si>
  <si>
    <t>彦洞乡2024年耕地复耕复种项目</t>
  </si>
  <si>
    <t>5500001824890846</t>
  </si>
  <si>
    <t>耕地复耕复种面积81.90亩。</t>
  </si>
  <si>
    <t>700元/亩</t>
  </si>
  <si>
    <t>耕地复耕复种≥81.90亩；项目（工程）验收合格率100%；项目（工程）完成及时率100%；巩固建档立卡脱贫人口数≥168人；满意度≥95%。</t>
  </si>
  <si>
    <t>平秋镇2024年特色产业发展项目</t>
  </si>
  <si>
    <t>5500001907942973</t>
  </si>
  <si>
    <t>1.水稻单产提升种植面积3500亩；2.水稻全程机械化作业（含全程机械化机具物资购置和全程机械化作业育秧两个环节）100亩。</t>
  </si>
  <si>
    <t>水稻单产提升种植面积≥3500亩；水稻全程机械化作业≥100亩；项目（工程）验收合格率100%；项目（工程）完成及时率100%；巩固建档立卡脱贫人口数≥6847人；满意度≥95%。</t>
  </si>
  <si>
    <t>平秋镇2024年耕地复耕复种项目</t>
  </si>
  <si>
    <t>5500001907943118</t>
  </si>
  <si>
    <t>耕地复耕复种面积64.02亩。</t>
  </si>
  <si>
    <t>耕地复耕复种≥64.02亩；项目（工程）验收合格率100%；项目（工程）完成及时率100%；巩固建档立卡脱贫人口数≥126人；满意度≥95%。</t>
  </si>
  <si>
    <t>偶里乡2024年特色产业发展项目</t>
  </si>
  <si>
    <t>5500001908082267</t>
  </si>
  <si>
    <t>1.水稻单产提升种植面积1080亩；2.水稻全程机械化作业200亩（含全程机械化机具物资购置和全程机械化作业育秧两个环节）。</t>
  </si>
  <si>
    <t>水稻单产提升种植面积≥1080亩；水稻全程机械化作业≥200亩；项目（工程）验收合格率100%；项目（工程）完成及时率100%；巩固建档立卡脱贫人口数≥1113人；满意度≥95%。</t>
  </si>
  <si>
    <t>偶里乡2024年耕地复耕复种项目</t>
  </si>
  <si>
    <t>5500001908083578</t>
  </si>
  <si>
    <t>耕地复耕复种面积40.69亩。</t>
  </si>
  <si>
    <t>耕地复耕复种≥40.69亩；项目（工程）验收合格率100%；项目（工程）完成及时率100%；巩固建档立卡脱贫人口数≥171人；满意度≥95%。</t>
  </si>
  <si>
    <t>大同乡2024年特色产业发展项目</t>
  </si>
  <si>
    <t>5500001907369936</t>
  </si>
  <si>
    <t>1.水稻单产提升种植面积4120亩；2.水稻全程机械化作业（含全程机械化机具物资购置和全程机械化作业育秧两个环节）100亩。</t>
  </si>
  <si>
    <t>水稻单产提升种植面积≥4120亩；水稻全程机械化作业≥100亩；项目（工程）验收合格率100%；项目（工程）完成及时率100%；巩固建档立卡脱贫人口数≥9860人；满意度≥95%。</t>
  </si>
  <si>
    <t>大同乡2024年耕地复耕复种项目</t>
  </si>
  <si>
    <t>5500001907372246</t>
  </si>
  <si>
    <t>密洞村</t>
  </si>
  <si>
    <t>耕地复耕复种14.78亩。</t>
  </si>
  <si>
    <t>耕地复耕复种≥14.78亩；项目（工程）验收合格率100%；项目（工程）完成及时率100%；巩固建档立卡脱贫人口数≥22人；满意度≥95%。</t>
  </si>
  <si>
    <t>敦寨镇2024年特色产业发展项目</t>
  </si>
  <si>
    <t>5500001907413799</t>
  </si>
  <si>
    <t>1.水稻单产提升种植面积7500亩；2.水稻全程机械化作业（含全程机械化机具物资购置和全程机械化作业育秧两个环节）3500亩。</t>
  </si>
  <si>
    <t>水稻单产提升39元/亩、水稻全程机械化作业119.5元/亩</t>
  </si>
  <si>
    <t>水稻单产提升种植面积≥7500亩；水稻全程机械化作业≥3500亩；项目（工程）验收合格率100%；项目（工程）完成及时率100%；巩固建档立卡脱贫人口数≥3287人；满意度≥95%。</t>
  </si>
  <si>
    <t>敦寨镇2024年耕地复耕复种项目</t>
  </si>
  <si>
    <t>5500001907416887</t>
  </si>
  <si>
    <t>耕地复耕复种面积200亩。</t>
  </si>
  <si>
    <t>耕地复耕复种≥200亩；项目（工程）验收合格率100%；项目（工程）完成及时率100%；巩固建档立卡脱贫人口数≥224人；满意度≥95%。</t>
  </si>
  <si>
    <t>三江镇2024年特色产业发展项目</t>
  </si>
  <si>
    <t>5500001926859220</t>
  </si>
  <si>
    <t>乌坡村</t>
  </si>
  <si>
    <t>1.水稻单产提升种植面积2500亩；2.水稻全程机械化作业（含全程机械化机具物资购置和全程机械化作业育秧两个环节）150亩。</t>
  </si>
  <si>
    <t>水稻单产提升39元/亩、水稻全程机械化作业369元/亩</t>
  </si>
  <si>
    <t>水稻单产提升种植面积≥2500亩；水稻全程机械化作业≥150亩；项目（工程）验收合格率100%；项目（工程）完成及时率100%；巩固建档立卡脱贫人口数≥142人；满意度≥95%。</t>
  </si>
  <si>
    <t>三江镇2024年耕地复耕复种项目</t>
  </si>
  <si>
    <t>5500001926861565</t>
  </si>
  <si>
    <t>耕地复耕复种面积22.28亩。</t>
  </si>
  <si>
    <t>耕地复耕复种≥22.28亩；项目（工程）验收合格率100%；项目（工程）完成及时率100%；巩固建档立卡脱贫人口数≥150人；满意度≥95%。</t>
  </si>
  <si>
    <t>茅坪镇2024年特色产业发展项目</t>
  </si>
  <si>
    <t>5500001907939513</t>
  </si>
  <si>
    <t>1.水稻单产提升种植面积850亩；2.水稻全程机械化作业（含全程机械化机具物资购置和全程机械化作业育秧两个环节）100亩。</t>
  </si>
  <si>
    <t>水稻单产提升种植面积≥850亩；水稻全程机械化作业≥100亩；项目（工程）验收合格率100%；项目（工程）完成及时率100%；巩固建档立卡脱贫人口数≥1073人；满意度≥95%。</t>
  </si>
  <si>
    <t>茅坪镇2024年耕地复耕复种项目</t>
  </si>
  <si>
    <t>5500001907939684</t>
  </si>
  <si>
    <t>耕地复耕复种面积61.28亩。</t>
  </si>
  <si>
    <t>耕地复耕复种≥61.28亩；项目（工程）验收合格率100%；项目（工程）完成及时率100%；巩固建档立卡脱贫人口数≥150人；满意度≥95%。</t>
  </si>
  <si>
    <t>铜鼓镇2024年特色产业发展项目</t>
  </si>
  <si>
    <t>5500001908038197</t>
  </si>
  <si>
    <t>1.水稻单产提升种植面积5000亩；2.水稻全程机械化作业（含全程机械化机具物资购置和全程机械化作业育秧两个环节）2500亩。</t>
  </si>
  <si>
    <t>水稻单产提升39元/亩、水稻全程机械化作业146.5元/亩</t>
  </si>
  <si>
    <t>水稻单产提升种植面积≥5000亩；水稻全程机械化作业≥2500亩；项目（工程）验收合格率100%；项目（工程）完成及时率100%；巩固建档立卡脱贫人口数≥486人；满意度≥95%。</t>
  </si>
  <si>
    <t>铜鼓镇2024年耕地复耕复种项目</t>
  </si>
  <si>
    <t>5500001908038781</t>
  </si>
  <si>
    <t>耕地复耕复种面积103.21亩。</t>
  </si>
  <si>
    <t>耕地复耕复种≥103.21亩；项目（工程）验收合格率100%；项目（工程）完成及时率100%；巩固建档立卡脱贫人口数≥146人；满意度≥95%。</t>
  </si>
  <si>
    <t>新化乡2024年特色产业发展项目</t>
  </si>
  <si>
    <t>5500001907878934</t>
  </si>
  <si>
    <t>1.水稻单产提升种植面积5000亩；2.水稻全程机械化作业（含全程机械化机具物资购置和全程机械化作业育秧两个环节）2300亩。</t>
  </si>
  <si>
    <t>水稻单产提升39元/亩、水稻全程机械化作业99.5元/亩</t>
  </si>
  <si>
    <t>水稻单产提升种植面积≥5000亩；水稻全程机械化作业≥2300亩；项目（工程）验收合格率100%；项目（工程）完成及时率100%；巩固建档立卡脱贫人口数≥1898人；满意度≥95%。</t>
  </si>
  <si>
    <t>新化乡2024年耕地复耕复种项目</t>
  </si>
  <si>
    <t>5500001907879973</t>
  </si>
  <si>
    <t>耕地复耕复种面积40.12亩。</t>
  </si>
  <si>
    <t>耕地复耕复种≥40.12亩；项目（工程）验收合格率100%；项目（工程）完成及时率100%；巩固建档立卡脱贫人口数≥32人；满意度≥95%。</t>
  </si>
  <si>
    <t>隆里乡2024年耕地复耕复种项目</t>
  </si>
  <si>
    <t>5500001907410106</t>
  </si>
  <si>
    <t>耕地复耕复种面积52.14亩。</t>
  </si>
  <si>
    <t>耕地复耕复种≥52.14亩；项目（工程）验收合格率100%；项目（工程）完成及时率100%；巩固建档立卡脱贫人口数≥450人；满意度≥95%。</t>
  </si>
  <si>
    <t>隆里乡2024年特色产业发展项目</t>
  </si>
  <si>
    <t>5500001907409801</t>
  </si>
  <si>
    <t>1.水稻单产提升种植3500亩，购买钾肥54400斤；2.水稻全程机械化作业（购置铺底无纺布14卷，切根网5200米；育苗可移栽面积900亩）。</t>
  </si>
  <si>
    <t>水稻单产提升39元/亩、水稻全程机械化作业99.56元/亩</t>
  </si>
  <si>
    <t>水稻单产提升种植面积≥3500亩；水稻全程机械化作业≥900亩；项目（工程）验收合格率100%；项目（工程）完成及时率100%；巩固建档立卡脱贫人口数≥3500人；满意度≥95%。</t>
  </si>
  <si>
    <t>钟灵乡2024年特色产业发展项目</t>
  </si>
  <si>
    <t>5500001907652700</t>
  </si>
  <si>
    <t>1.水稻单产提升种植面积4500亩；2.水稻全程机械化作业（含全程机械化机具物资购置和全程机械化作业育秧两个环节）1500亩。</t>
  </si>
  <si>
    <t>水稻单产提升39元/亩、水稻全程机械化作业169.5元/亩</t>
  </si>
  <si>
    <t>水稻单产提升种植面积≥4500亩；水稻全程机械化作业≥1500亩；项目（工程）验收合格率100%；项目（工程）完成及时率100%；巩固建档立卡脱贫人口数≥1896人；满意度≥95%。</t>
  </si>
  <si>
    <t>钟灵乡2024年耕地复耕复种项目</t>
  </si>
  <si>
    <t>5500001907652712</t>
  </si>
  <si>
    <t>耕地复耕复种面积85.93亩。</t>
  </si>
  <si>
    <t>耕地复耕复种≥85.93亩；项目（工程）验收合格率100%；项目（工程）完成及时率100%；巩固建档立卡脱贫人口数≥156人；满意度≥95%。</t>
  </si>
  <si>
    <t>平略镇2024年特色产业发展项目</t>
  </si>
  <si>
    <t>5500001418468376</t>
  </si>
  <si>
    <t>1.水稻单产提升种植面积1000亩；2.水稻全程机械化作业（含秧苗购买环节）200亩。</t>
  </si>
  <si>
    <t>水稻单产提升39元/亩、水稻全程机械化作业200元/亩</t>
  </si>
  <si>
    <t>水稻单产提升种植面积≥1000亩；水稻全程机械化作业≥200亩；项目（工程）验收合格率100%；项目（工程）完成及时率100%；巩固建档立卡脱贫人口数≥2300人；满意度≥95%。</t>
  </si>
  <si>
    <t>平略镇2024年耕地复耕复种项目</t>
  </si>
  <si>
    <t>5500001418468254</t>
  </si>
  <si>
    <t>耕地复耕复种面积75亩。</t>
  </si>
  <si>
    <t>耕地复耕复种≥75亩；项目（工程）验收合格率100%；项目（工程）完成及时率100%；巩固建档立卡脱贫人口数≥250人；满意度≥95%。</t>
  </si>
  <si>
    <t>启蒙镇2024年特色产业发展项目</t>
  </si>
  <si>
    <t>5500001908080821</t>
  </si>
  <si>
    <t>腊洞村、巨寨村、边沙村、者蒙村、便幌村、地茶村</t>
  </si>
  <si>
    <t>1.水稻单产提升种植面积5500亩；2.水稻全程机械化作业（含全程机械化作业育秧环节）200亩。</t>
  </si>
  <si>
    <t>水稻单产提升39元/亩、水稻全程机械化作业80元/亩</t>
  </si>
  <si>
    <t>水稻单产提升种植面积≥5500亩；水稻全程机械化作业≥200亩；项目（工程）验收合格率100%；项目（工程）完成及时率100%；巩固建档立卡脱贫人口数≥5543人；满意度≥95%。</t>
  </si>
  <si>
    <t>启蒙镇2024年耕地复耕复种项目</t>
  </si>
  <si>
    <t>5500001908083317</t>
  </si>
  <si>
    <t>耕地复耕复种面积76.68亩。</t>
  </si>
  <si>
    <t>耕地复耕复种≥76.68亩；项目（工程）验收合格率100%；项目（工程）完成及时率100%；巩固建档立卡脱贫人口数≥164人；满意度≥95%。</t>
  </si>
  <si>
    <t>固本乡2024年特色产业发展项目</t>
  </si>
  <si>
    <t>5500001907835884</t>
  </si>
  <si>
    <t>1.水稻单产提升种植面积4500亩。</t>
  </si>
  <si>
    <t>39元/亩</t>
  </si>
  <si>
    <t>水稻单产提升种植面积≥4500亩；项目（工程）验收合格率100%；项目（工程）完成及时率100%；巩固建档立卡脱贫人口数≥4119人；满意度≥95%。</t>
  </si>
  <si>
    <t>河口乡2024年特色产业发展项目</t>
  </si>
  <si>
    <t>5500001913653021</t>
  </si>
  <si>
    <t>水稻单产提升种植面积≥4000亩；水稻全程机械化作业≥100亩；项目（工程）验收合格率100%；项目（工程）完成及时率100%；巩固建档立卡脱贫人口数≥5884人；满意度≥95%。</t>
  </si>
  <si>
    <t>河口乡2024年耕地复耕复种项目</t>
  </si>
  <si>
    <t>5500001913670566</t>
  </si>
  <si>
    <t>耕地复耕复种面积27.73亩。</t>
  </si>
  <si>
    <t>耕地复耕复种≥27.73亩；项目（工程）验收合格率100%；项目（工程）完成及时率100%；巩固建档立卡脱贫人口数≥105人；满意度≥95%。</t>
  </si>
  <si>
    <t>（二）</t>
  </si>
  <si>
    <t>养殖业项目</t>
  </si>
  <si>
    <t>大同乡2024年章山村中蜂养殖项目</t>
  </si>
  <si>
    <t>5500001771004260</t>
  </si>
  <si>
    <t>章山村</t>
  </si>
  <si>
    <t>实施中蜂养殖367箱。</t>
  </si>
  <si>
    <t>600元/箱</t>
  </si>
  <si>
    <t>中蜂养殖≥367箱；项目（工程）验收合格率100%；项目（工程）完成及时率100%；巩固建档立卡脱贫人口数≥135人；满意度≥95%。</t>
  </si>
  <si>
    <t>大同乡2024年稻渔综合种养到户产业奖补项目</t>
  </si>
  <si>
    <t>5500001868742743</t>
  </si>
  <si>
    <t>以奖代补方式实施稻渔综合种养4500亩。</t>
  </si>
  <si>
    <t>稻田养鱼≥4500亩；项目（工程）验收合格率100%；项目（工程）完成及时率100%；巩固建档立卡脱贫人口数≥4405人；满意度≥95%。</t>
  </si>
  <si>
    <t>大同乡2024年家禽养殖到户产业奖补项目</t>
  </si>
  <si>
    <t>5500001868744015</t>
  </si>
  <si>
    <t>以奖代补方式实施家禽养殖62000羽，其中鹅18000羽，鸡鸭共计44000羽。</t>
  </si>
  <si>
    <t>鸡鸭20元/羽、鹅50元/羽</t>
  </si>
  <si>
    <t>家禽养殖≥62000羽；项目（工程）验收合格率100%；项目（工程）完成及时率100%；巩固建档立卡脱贫人口数≥4405人；满意度≥95%。</t>
  </si>
  <si>
    <t>大同乡2024年生猪养殖到户产业奖补项目</t>
  </si>
  <si>
    <t>5500001868746849</t>
  </si>
  <si>
    <t>生猪养殖1000头。</t>
  </si>
  <si>
    <t>500元/头</t>
  </si>
  <si>
    <t>生猪养殖≥1000头；项目（工程）验收合格率100%；项目（工程）完成及时率100%；巩固建档立卡脱贫人口数≥4405人；满意度≥95%。</t>
  </si>
  <si>
    <t>大同乡2024年肉牛养殖到户产业奖补项目</t>
  </si>
  <si>
    <t>5500001868745419</t>
  </si>
  <si>
    <t>牛养殖600头。</t>
  </si>
  <si>
    <t>5000元/头</t>
  </si>
  <si>
    <t>牛养殖≥600头；项目（工程）验收合格率100%；项目（工程）完成及时率100%；巩固建档立卡脱贫人口数≥760人；满意度≥95%。</t>
  </si>
  <si>
    <t>敦寨镇2024年稻田养鱼项目</t>
  </si>
  <si>
    <t>5500001868495967</t>
  </si>
  <si>
    <t>稻田养鱼4600亩。</t>
  </si>
  <si>
    <t>稻田养鱼≥4600亩；项目（工程）验收合格率100%；项目（工程）完成及时率100%；巩固建档立卡脱贫人口数≥3915人；满意度≥95%。</t>
  </si>
  <si>
    <t>敦寨镇2024年生猪养殖到户产业奖补项目</t>
  </si>
  <si>
    <t>5500001868504316</t>
  </si>
  <si>
    <t>猪养殖1000头。</t>
  </si>
  <si>
    <t>生猪养殖≥1000头；项目（工程）验收合格率100%；项目（工程）完成及时率100%；巩固建档立卡脱贫人口数≥2152人；满意度≥95%。</t>
  </si>
  <si>
    <t>敦寨镇2024年养鹅项目</t>
  </si>
  <si>
    <t>5500001868507095</t>
  </si>
  <si>
    <t>鹅养殖20000羽。</t>
  </si>
  <si>
    <t>50元/羽</t>
  </si>
  <si>
    <t>鹅养殖≥20000羽；项目（工程）验收合格率100%；项目（工程）完成及时率100%；巩固建档立卡脱贫人口数≥3915人；满意度≥95%。</t>
  </si>
  <si>
    <t>敦寨镇2024年养牛到户产业奖补项目</t>
  </si>
  <si>
    <t>5500001868498963</t>
  </si>
  <si>
    <t>牛养殖≥600头；项目（工程）验收合格率100%；项目（工程）完成及时率100%；巩固建档立卡脱贫人口数≥1731人；满意度≥95%。</t>
  </si>
  <si>
    <t>固本乡2024年稻田养鱼项目</t>
  </si>
  <si>
    <t>5500001869472088</t>
  </si>
  <si>
    <t>稻田养鱼1500亩。</t>
  </si>
  <si>
    <t>稻田养鱼≥1500亩；项目（工程）验收合格率100%；项目（工程）完成及时率100%；巩固建档立卡脱贫人口数≥3452人；满意度≥95%。</t>
  </si>
  <si>
    <t>固本乡2024年养鹅项目</t>
  </si>
  <si>
    <t>5500001873597673</t>
  </si>
  <si>
    <t>鹅养殖15000羽。</t>
  </si>
  <si>
    <t>鹅养殖≥15000羽；项目（工程）验收合格率100%；项目（工程）完成及时率100%；巩固建档立卡脱贫人口数≥3932人；满意度≥95%。</t>
  </si>
  <si>
    <t>固本乡2024年养牛到户产业奖补项目</t>
  </si>
  <si>
    <t>5500001869506356</t>
  </si>
  <si>
    <t>牛养殖609头。</t>
  </si>
  <si>
    <t>牛养殖≥609头；项目（工程）验收合格率100%；项目（工程）完成及时率100%；巩固建档立卡脱贫人口数≥1803人；满意度≥95%。</t>
  </si>
  <si>
    <t>固本乡2024年生猪养殖到户产业奖补项目</t>
  </si>
  <si>
    <t>5500001869496487</t>
  </si>
  <si>
    <t>生猪养殖1500头。</t>
  </si>
  <si>
    <t>生猪养殖≥1500头；项目（工程）验收合格率100%；项目（工程）完成及时率100%；巩固建档立卡脱贫人口数≥2105人；满意度≥95%。</t>
  </si>
  <si>
    <t>固本乡2024年羊养殖到户产业奖补项目</t>
  </si>
  <si>
    <t>5500001869517658</t>
  </si>
  <si>
    <t>羊养殖702只。</t>
  </si>
  <si>
    <t>500元/只</t>
  </si>
  <si>
    <t>羊养殖≥702只；项目（工程）验收合格率100%；项目（工程）完成及时率100%；巩固建档立卡脱贫人口数≥480人；满意度≥95%。</t>
  </si>
  <si>
    <t>平秋镇2024年生猪养殖到户产业奖补项目</t>
  </si>
  <si>
    <t>5500001868738559</t>
  </si>
  <si>
    <t>生猪养殖2500头。</t>
  </si>
  <si>
    <t>生猪养殖≥2500头；项目（工程）验收合格率100%；项目（工程）完成及时率100%；巩固建档立卡脱贫人口数≥3107人；满意度≥95%。</t>
  </si>
  <si>
    <t>平秋镇2024年肉牛养殖到户产业奖补项目</t>
  </si>
  <si>
    <t>5500001868739529</t>
  </si>
  <si>
    <t>牛养殖900头。</t>
  </si>
  <si>
    <t>牛养殖≥900头；项目（工程）验收合格率100%；项目（工程）完成及时率100%；巩固建档立卡脱贫人口数≥1838人；满意度≥95%。</t>
  </si>
  <si>
    <t>平秋镇2024年鹅养殖项目</t>
  </si>
  <si>
    <t>5500001868822518</t>
  </si>
  <si>
    <t>鹅养殖13600羽。</t>
  </si>
  <si>
    <t>鹅养殖≥13600羽；项目（工程）验收合格率100%；项目（工程）完成及时率100%；巩固建档立卡脱贫人口数≥6258人；满意度≥95%。</t>
  </si>
  <si>
    <t>启蒙镇2024年生猪养殖到户产业奖补项目</t>
  </si>
  <si>
    <t>5500001843850954</t>
  </si>
  <si>
    <t>生猪养殖2200头。</t>
  </si>
  <si>
    <t>生猪养殖≥2200头；项目（工程）验收合格率100%；项目（工程）完成及时率100%；巩固建档立卡脱贫人口数≥4691人；满意度≥95%。</t>
  </si>
  <si>
    <t>启蒙镇2024年养牛到户产业奖补项目</t>
  </si>
  <si>
    <t>5500001843539460</t>
  </si>
  <si>
    <t>牛养殖710头。</t>
  </si>
  <si>
    <t>牛养殖≥710头；项目（工程）验收合格率100%；项目（工程）完成及时率100%；巩固建档立卡脱贫人口数≥1453人；满意度≥95%。</t>
  </si>
  <si>
    <t>启蒙镇2024年鹅养殖项目</t>
  </si>
  <si>
    <t>5500001843843490</t>
  </si>
  <si>
    <t>鹅养殖18000羽。</t>
  </si>
  <si>
    <t>鹅养殖≥18000羽；项目（工程）验收合格率100%；项目（工程）完成及时率100%；巩固建档立卡脱贫人口数≥1258人；满意度≥95%。</t>
  </si>
  <si>
    <t>三江镇2024年稻田养鱼项目</t>
  </si>
  <si>
    <t>5500001869454435</t>
  </si>
  <si>
    <t>稻田养鱼800亩。</t>
  </si>
  <si>
    <t>稻田养鱼≥800亩；项目（工程）验收合格率100%；项目（工程）完成及时率100%；巩固建档立卡脱贫人口数≥4356人；满意度≥95%。</t>
  </si>
  <si>
    <t>三江镇2024年养殖到户产业奖补项目</t>
  </si>
  <si>
    <t>5500001868974219</t>
  </si>
  <si>
    <t>产业奖补方式养殖猪1596头、养羊955头、家禽20000只、蜜蜂500箱等</t>
  </si>
  <si>
    <t>猪500元/头；羊500元/只；家禽40元/羽（只）、蜜蜂929元/箱</t>
  </si>
  <si>
    <t>猪养殖≥1596头；羊养殖≥955只；家禽≥20000只；中蜂养殖≥500箱；项目（工程）验收合格率100%；项目（工程）完成及时率100%；巩固建档立卡脱贫人口数≥5231人；满意度≥95%。</t>
  </si>
  <si>
    <t>三江镇2024年养鹅项目</t>
  </si>
  <si>
    <t>5500001869476137</t>
  </si>
  <si>
    <t>鹅养殖4800羽。</t>
  </si>
  <si>
    <t>鹅养殖≥4800羽；项目（工程）验收合格率100%；项目（工程）完成及时率100%；巩固建档立卡脱贫人口数≥3255人；满意度≥95%。</t>
  </si>
  <si>
    <t>三江镇2024年养牛到户产业奖补项目</t>
  </si>
  <si>
    <t>5500001868977175</t>
  </si>
  <si>
    <t>牛养殖512头。</t>
  </si>
  <si>
    <t>牛养殖≥512头；项目（工程）验收合格率100%；项目（工程）完成及时率100%；巩固建档立卡脱贫人口数≥830人；满意度≥95%。</t>
  </si>
  <si>
    <t>铜鼓镇2024年中蜂养殖到户产业奖补项目</t>
  </si>
  <si>
    <t>5500001868756121</t>
  </si>
  <si>
    <t>中蜂养殖120箱。</t>
  </si>
  <si>
    <t>中蜂养殖≥120箱；项目（工程）验收合格率100%；项目（工程）完成及时率100%；巩固建档立卡脱贫人口数≥467人；满意度≥95%。</t>
  </si>
  <si>
    <t>铜鼓镇2024年生猪养殖到户产业奖补项目</t>
  </si>
  <si>
    <t>5500001868758397</t>
  </si>
  <si>
    <t>生猪养殖750头。</t>
  </si>
  <si>
    <t>生猪养殖≥750头；项目（工程）验收合格率100%；项目（工程）完成及时率100%；巩固建档立卡脱贫人口数≥857人；满意度≥95%。</t>
  </si>
  <si>
    <t>铜鼓镇2024年羊养殖到户产业奖补项目</t>
  </si>
  <si>
    <t>5500001868788487</t>
  </si>
  <si>
    <t>羊养殖300只。</t>
  </si>
  <si>
    <t>羊养殖≥300只；项目（工程）验收合格率100%；项目（工程）完成及时率100%；巩固建档立卡脱贫人口数≥857人；满意度≥95%。</t>
  </si>
  <si>
    <t>铜鼓镇2024年鹅养殖到户产业奖补项目</t>
  </si>
  <si>
    <t>5500001413778184</t>
  </si>
  <si>
    <t>鹅养殖14400羽。</t>
  </si>
  <si>
    <t>鹅养殖≥14400羽；项目（工程）验收合格率100%；项目（工程）完成及时率100%；巩固建档立卡脱贫人口数≥2017人；满意度≥95%。</t>
  </si>
  <si>
    <t>铜鼓镇2024年牛养殖到户产业奖补项目</t>
  </si>
  <si>
    <t>5500001868753063</t>
  </si>
  <si>
    <t>牛养殖558头。</t>
  </si>
  <si>
    <t>牛养殖≥5000头；项目（工程）验收合格率100%；项目（工程）完成及时率100%；巩固建档立卡脱贫人口数≥765人；满意度≥95%。</t>
  </si>
  <si>
    <t>新化乡2024年稻田养鱼项目</t>
  </si>
  <si>
    <t>5500001823001683</t>
  </si>
  <si>
    <t>稻田养鱼3000亩。</t>
  </si>
  <si>
    <t>稻田养鱼≥3000亩；项目（工程）验收合格率100%；项目（工程）完成及时率100%；巩固建档立卡脱贫人口数≥1898人；满意度≥95%。</t>
  </si>
  <si>
    <t>新化乡2024年养鹅项目</t>
  </si>
  <si>
    <t>5500001868884774</t>
  </si>
  <si>
    <t>鹅养殖30000羽。</t>
  </si>
  <si>
    <t>鹅养殖≥30000羽；项目（工程）验收合格率100%；项目（工程）完成及时率100%；巩固建档立卡脱贫人口数≥1898人；满意度≥95%。</t>
  </si>
  <si>
    <t>新化乡2024年养牛到户产业奖补项目</t>
  </si>
  <si>
    <t>5500001868889555</t>
  </si>
  <si>
    <t>牛养殖500头。</t>
  </si>
  <si>
    <t>牛养殖≥500头；项目（工程）验收合格率100%；项目（工程）完成及时率100%；巩固建档立卡脱贫人口数≥340人；满意度≥95%。</t>
  </si>
  <si>
    <t>新化乡2024年生猪养殖到户产业奖补项目</t>
  </si>
  <si>
    <t>5500001868896530</t>
  </si>
  <si>
    <t>生猪养殖200头。</t>
  </si>
  <si>
    <t>生猪养殖≥200头；项目（工程）验收合格率100%；项目（工程）完成及时率100%；巩固建档立卡脱贫人口数≥125人；满意度≥95%。</t>
  </si>
  <si>
    <t>新化乡2024年稻田养蛙到户产业奖补项目</t>
  </si>
  <si>
    <t>5500001868891243</t>
  </si>
  <si>
    <t>新化寨村</t>
  </si>
  <si>
    <t>稻田养蛙60亩。</t>
  </si>
  <si>
    <t>1500元/亩</t>
  </si>
  <si>
    <t>稻田养蛙≥60亩；项目（工程）验收合格率100%；项目（工程）完成及时率100%；巩固建档立卡脱贫人口数≥18人；满意度≥95%。</t>
  </si>
  <si>
    <t>彦洞乡2024年养殖类到户产业奖补项目</t>
  </si>
  <si>
    <t>5500001819859258</t>
  </si>
  <si>
    <t>养猪2000头，养鸡、鸭、羊、蜜蜂等2000只（头、箱）</t>
  </si>
  <si>
    <t>猪500元/头、羊500元/只、家禽20元/只（羽）、蜜蜂600元/箱</t>
  </si>
  <si>
    <t>养猪≥2000头；养鸡、鸭、羊、蜜蜂等≥2000只（头、箱）；项目（工程）验收合格率100%；项目（工程）完成及时率100%；巩固建档立卡脱贫人口数≥2800人；满意度≥95%。</t>
  </si>
  <si>
    <t>彦洞乡2024年稻田养鱼项目</t>
  </si>
  <si>
    <t>5500001819855779</t>
  </si>
  <si>
    <t>稻田养鱼1700亩。</t>
  </si>
  <si>
    <t>稻田养鱼≥1700亩；项目（工程）验收合格率100%；项目（工程）完成及时率100%；巩固建档立卡脱贫人口数≥2800人；满意度≥95%。</t>
  </si>
  <si>
    <t>彦洞乡2024年养鹅项目</t>
  </si>
  <si>
    <t>5500001819848279</t>
  </si>
  <si>
    <t>鹅养殖17000羽。</t>
  </si>
  <si>
    <t>鹅养殖≥17000羽；项目（工程）验收合格率100%；项目（工程）完成及时率100%；巩固建档立卡脱贫人口数≥1225人；满意度≥95%。</t>
  </si>
  <si>
    <t>彦洞乡2024年养牛到户产业奖补项目</t>
  </si>
  <si>
    <t>5500001825402112</t>
  </si>
  <si>
    <t>牛养殖750头。</t>
  </si>
  <si>
    <t>牛养殖≥750头；项目（工程）验收合格率100%；项目（工程）完成及时率100%；巩固建档立卡脱贫人口数≥1225人；满意度≥95%。</t>
  </si>
  <si>
    <t>钟灵乡2024年养牛到户产业奖补项目</t>
  </si>
  <si>
    <t>5500001870342062</t>
  </si>
  <si>
    <t>牛养殖≥500头；项目（工程）验收合格率100%；项目（工程）完成及时率100%；巩固建档立卡脱贫人口数≥796人；满意度≥95%。</t>
  </si>
  <si>
    <t>钟灵乡2024年养殖到户产业奖补项目</t>
  </si>
  <si>
    <t>5500001870343332</t>
  </si>
  <si>
    <t>猪、羊养殖1460头。</t>
  </si>
  <si>
    <t>猪500元/头、羊500元/只</t>
  </si>
  <si>
    <t>猪、羊养殖≥1460头；项目（工程）验收合格率100%；项目（工程）完成及时率100%；巩固建档立卡脱贫人口数≥859人；满意度≥95%。</t>
  </si>
  <si>
    <t>钟灵乡2024年家禽到户产业奖补项目</t>
  </si>
  <si>
    <t>5500001870345171</t>
  </si>
  <si>
    <t>用于奖补养鹅、养鸡、养鸭总共10400只。</t>
  </si>
  <si>
    <t>鸡、鸭补助20元/羽、鹅50元/羽</t>
  </si>
  <si>
    <t>养鹅、养鸡、养鸭≥10400只；项目（工程）验收合格率100%；项目（工程）完成及时率100%；巩固建档立卡脱贫人口数≥1535人；满意度≥95%。</t>
  </si>
  <si>
    <t>河口乡2024年稻田养鱼项目</t>
  </si>
  <si>
    <t>5500001819820763</t>
  </si>
  <si>
    <t>稻田养鱼1385亩。</t>
  </si>
  <si>
    <t>稻田养鱼≥1385亩；项目（工程）验收合格率100%；项目（工程）完成及时率100%；巩固建档立卡脱贫人口数≥2336人；满意度≥95%。</t>
  </si>
  <si>
    <t>河口乡2024年生猪养殖到户产业奖补项目</t>
  </si>
  <si>
    <t>5500001819832511</t>
  </si>
  <si>
    <t>生猪养殖1600头。</t>
  </si>
  <si>
    <t>生猪养殖≥1600头；项目（工程）验收合格率100%；项目（工程）完成及时率100%；巩固建档立卡脱贫人口数≥3043人；满意度≥95%。</t>
  </si>
  <si>
    <t>河口乡2024年羊养殖到户产业奖补项目</t>
  </si>
  <si>
    <t>5500001805151331</t>
  </si>
  <si>
    <t>羊养殖385只。</t>
  </si>
  <si>
    <t>羊养殖≥385只；项目（工程）验收合格率100%；项目（工程）完成及时率100%；巩固建档立卡脱贫人口数≥152人；满意度≥95%。</t>
  </si>
  <si>
    <t>河口乡2024年肉牛养殖到户产业奖补项目</t>
  </si>
  <si>
    <t>5500001843357344</t>
  </si>
  <si>
    <t>牛养殖620头。</t>
  </si>
  <si>
    <t>牛养殖≥620头；项目（工程）验收合格率100%；项目（工程）完成及时率100%；巩固建档立卡脱贫人口数≥1266人；满意度≥95%。</t>
  </si>
  <si>
    <t>河口乡2024年家禽养殖到户产业奖补项目</t>
  </si>
  <si>
    <t>5500001819741001</t>
  </si>
  <si>
    <t>鸡养殖11570羽，鸭养殖1980羽，鹅养殖1350羽。</t>
  </si>
  <si>
    <t>鸡、鸭补助20元/羽、鹅40元/羽</t>
  </si>
  <si>
    <t>鸡养殖≥11570羽；鸭养殖≥1980羽；鹅养殖≥1350羽；项目（工程）验收合格率100%；项目（工程）完成及时率100%；巩固建档立卡脱贫人口数≥2617人；满意度≥95%。</t>
  </si>
  <si>
    <t>隆里乡2024年稻田养鱼项目</t>
  </si>
  <si>
    <t>5500001868752225</t>
  </si>
  <si>
    <t>稻田养鱼≥1500亩；项目（工程）验收合格率100%；项目（工程）完成及时率100%；巩固建档立卡脱贫人口数≥1752人；满意度≥95%。</t>
  </si>
  <si>
    <t>隆里乡2024年养鹅项目</t>
  </si>
  <si>
    <t>5500001868753870</t>
  </si>
  <si>
    <t>鹅养殖≥13600羽；项目（工程）验收合格率100%；项目（工程）完成及时率100%；巩固建档立卡脱贫人口数≥1752人；满意度≥95%。</t>
  </si>
  <si>
    <t>隆里乡2024年养牛到户产业奖补项目</t>
  </si>
  <si>
    <t>5500001868745980</t>
  </si>
  <si>
    <t>牛养殖384头。</t>
  </si>
  <si>
    <t>牛养殖≥384头；项目（工程）验收合格率100%；项目（工程）完成及时率100%；巩固建档立卡脱贫人口数≥1752人；满意度≥95%。</t>
  </si>
  <si>
    <t>隆里乡2024年养猪到户产业奖补项目</t>
  </si>
  <si>
    <t>5500001868746942</t>
  </si>
  <si>
    <t>养猪199头。</t>
  </si>
  <si>
    <t>养猪≥199头；项目（工程）验收合格率100%；项目（工程）完成及时率100%；巩固建档立卡脱贫人口数≥1752人；满意度≥95%。</t>
  </si>
  <si>
    <t>茅坪镇2024年养殖到户产业奖补项目</t>
  </si>
  <si>
    <t>5500001819742575</t>
  </si>
  <si>
    <t>1.养猪600头；2.养鸡3000只；3.养鸭1000只；4.养蜂500箱。</t>
  </si>
  <si>
    <t>猪500元/头、家禽20元/只（羽）、蜂600元/箱</t>
  </si>
  <si>
    <t>养猪≥600头；养鸡≥3000只；养鸭≥1000只；养蜂≥500箱；项目（工程）验收合格率100%；项目（工程）完成及时率100%；巩固建档立卡脱贫人口数≥6158人；满意度≥95%。</t>
  </si>
  <si>
    <t>茅坪镇2024年养牛到户产业奖补项目</t>
  </si>
  <si>
    <t>5500001819821077</t>
  </si>
  <si>
    <t>牛养殖150头。</t>
  </si>
  <si>
    <t>牛养殖≥150头；项目（工程）验收合格率100%；项目（工程）完成及时率100%；巩固建档立卡脱贫人口数≥1068人；满意度≥95%。</t>
  </si>
  <si>
    <t>茅坪镇2024年养鹅项目</t>
  </si>
  <si>
    <t>5500001819824189</t>
  </si>
  <si>
    <t>养鹅8400羽。</t>
  </si>
  <si>
    <t>养鹅≥8400羽；项目（工程）验收合格率100%；项目（工程）完成及时率100%；巩固建档立卡脱贫人口数≥1068人；满意度≥95%。</t>
  </si>
  <si>
    <t>茅坪镇2024年稻田养鱼项目</t>
  </si>
  <si>
    <t>5500001873000825</t>
  </si>
  <si>
    <t>稻田养鱼400亩。</t>
  </si>
  <si>
    <t>稻田养鱼≥400亩；项目（工程）验收合格率100%；项目（工程）完成及时率100%；巩固建档立卡脱贫人口数≥1068人；满意度≥95%。</t>
  </si>
  <si>
    <t>偶里乡2024年家禽养殖到户产业奖补项目</t>
  </si>
  <si>
    <t>5500001869068840</t>
  </si>
  <si>
    <t>鹅养殖≥14400羽；项目（工程）验收合格率100%；项目（工程）完成及时率100%；巩固建档立卡脱贫人口数≥1752人；满意度≥95%。</t>
  </si>
  <si>
    <t>偶里乡2024年养牛到户产业奖补项目</t>
  </si>
  <si>
    <t>5500001843851990</t>
  </si>
  <si>
    <t>牛养殖≥500头；项目（工程）验收合格率100%；项目（工程）完成及时率100%；巩固建档立卡脱贫人口数≥1069人；满意度≥95%。</t>
  </si>
  <si>
    <t>偶里乡2024年养殖到户产业奖补项目</t>
  </si>
  <si>
    <t>5500001869051680</t>
  </si>
  <si>
    <t>肉猪养殖1000头，山羊养殖820只，中蜂养殖250箱。</t>
  </si>
  <si>
    <t>猪500元/头、羊500元/只、蜂600元/箱</t>
  </si>
  <si>
    <t>养猪≥1000头；养鸡≥820只；养蜂≥250箱；项目（工程）验收合格率100%；项目（工程）完成及时率100%；巩固建档立卡脱贫人口数≥1192人；满意度≥95%。</t>
  </si>
  <si>
    <t>平略镇2024年稻田养鱼项目</t>
  </si>
  <si>
    <t>5500001819753006</t>
  </si>
  <si>
    <t>稻田养鱼1600亩。</t>
  </si>
  <si>
    <t>稻鱼综合养鱼≥1600亩；项目（工程）验收合格率100%；项目（工程）完成及时率100%；巩固建档立卡脱贫人口数≥3264人；满意度≥95%。</t>
  </si>
  <si>
    <t>平略镇2024年养牛到户产业奖补项目</t>
  </si>
  <si>
    <t>5500001819761175</t>
  </si>
  <si>
    <t>牛养殖320头。</t>
  </si>
  <si>
    <t>牛养殖≥320头；项目（工程）验收合格率100%；项目（工程）完成及时率100%；巩固建档立卡脱贫人口数≥1069人；满意度≥95%。</t>
  </si>
  <si>
    <t>平略镇2024年到户产业奖补项目</t>
  </si>
  <si>
    <t>5500001836614438</t>
  </si>
  <si>
    <t>实施养殖生猪2002头、羊150只、家禽15000羽、蜂蜜240箱、淡竹叶种植200亩、良种水稻种植1600亩、玉米种植201亩等到户奖补。</t>
  </si>
  <si>
    <t>猪500元/头、羊500元/只、家禽20元/只（羽）、蜜蜂600元/箱、淡竹叶150元/亩、良种水稻500元/亩、玉米200元/亩</t>
  </si>
  <si>
    <t>稻养殖生猪≥2002头、羊≥150只、家禽≥15000羽、蜂蜜≥240箱、淡竹叶种植≥200亩、良种水稻种植≥1600亩、玉米种植≥201亩；项目（工程）验收合格率100%；项目（工程）完成及时率100%；巩固建档立卡脱贫人口数≥3907人；满意度≥95%。</t>
  </si>
  <si>
    <t>平略镇2024年养牛到户产业奖补项目（第二批）</t>
  </si>
  <si>
    <t>5500001819756909</t>
  </si>
  <si>
    <t>牛养殖12头。</t>
  </si>
  <si>
    <t>牛养殖≥12头；项目（工程）验收合格率100%；项目（工程）完成及时率100%；巩固建档立卡脱贫人口数≥34人；满意度≥95%。</t>
  </si>
  <si>
    <t>锦财农〔2024〕1号平略镇2024年辣椒种植项目调项</t>
  </si>
  <si>
    <t>偶里乡2024年养牛到户产业奖补项目（第二批）</t>
  </si>
  <si>
    <t>5500001869090733</t>
  </si>
  <si>
    <t>牛养殖152头。</t>
  </si>
  <si>
    <t>牛养殖≥152头；项目（工程）验收合格率100%；项目（工程）完成及时率100%；巩固建档立卡脱贫人口数≥371人；满意度≥95%。</t>
  </si>
  <si>
    <t>锦财农〔2024〕1号偶里乡2024年油茶种植项目调项</t>
  </si>
  <si>
    <t>铜鼓镇2024年中蜂养殖到户产业奖补项目（第二批）</t>
  </si>
  <si>
    <t>5500001869040980</t>
  </si>
  <si>
    <t>中蜂养殖600箱。</t>
  </si>
  <si>
    <t>中蜂养殖≥600箱；项目（工程）验收合格率100%；项目（工程）完成及时率100%；巩固建档立卡脱贫人口数≥108人；满意度≥95%。</t>
  </si>
  <si>
    <t>锦财农〔2024〕1号铜鼓镇2024年香芋草种植项目10万元、铜鼓镇2024年山核桃种植到户产业奖补项目10万元、铜鼓镇2024年水稻机械化育秧到户产业奖补项目16万元调项</t>
  </si>
  <si>
    <t>平略镇2024年养鹅项目</t>
  </si>
  <si>
    <t>5500001836707381</t>
  </si>
  <si>
    <t>鹅养殖16000羽，体重400克以上，脱温期间打好禽流感、小鹅温、新流疫苗。</t>
  </si>
  <si>
    <t>鹅养殖≥16000羽；项目（工程）验收合格率100%；项目（工程）完成及时率100%；巩固建档立卡脱贫人口数≥4320人；满意度≥95%。</t>
  </si>
  <si>
    <t>平秋镇2024年省级第一批衔接资金肉牛到户产业奖补项目</t>
  </si>
  <si>
    <t>5500001907942503</t>
  </si>
  <si>
    <t>2024年6月-2024年12月</t>
  </si>
  <si>
    <t>肉牛养殖192头。</t>
  </si>
  <si>
    <t>牛养殖≥192头；项目（工程）验收合格率100%；项目（工程）完成及时率100%；巩固建档立卡脱贫人口数≥326人；满意度≥95%。</t>
  </si>
  <si>
    <t>锦财农〔2024〕31号</t>
  </si>
  <si>
    <t>彦洞乡2024年省级第一批衔接资金肉牛到户产业奖补项目</t>
  </si>
  <si>
    <t>5500001907977675</t>
  </si>
  <si>
    <t>肉牛养殖177头。</t>
  </si>
  <si>
    <t>牛养殖≥177头；项目（工程）验收合格率100%；项目（工程）完成及时率100%；巩固建档立卡脱贫人口数≥210人；满意度≥95%。</t>
  </si>
  <si>
    <t>河口乡2024年省级第一批衔接资金肉牛到户产业奖补项目</t>
  </si>
  <si>
    <t>5500001908031274</t>
  </si>
  <si>
    <t>肉牛养殖51头。</t>
  </si>
  <si>
    <t>牛养殖≥51头；项目（工程）验收合格率100%；项目（工程）完成及时率100%；巩固建档立卡脱贫人口数≥122人；满意度≥95%。</t>
  </si>
  <si>
    <t>固本乡2024年省级第一批衔接资金肉牛到户产业奖补项目</t>
  </si>
  <si>
    <t>5500001908061873</t>
  </si>
  <si>
    <t>肉牛养殖183头。</t>
  </si>
  <si>
    <t>牛养殖≥183头；项目（工程）验收合格率100%；项目（工程）完成及时率100%；巩固建档立卡脱贫人口数≥679人；满意度≥95%。</t>
  </si>
  <si>
    <t>钟灵乡2024年省级第一批衔接资金肉牛到户产业奖补项目</t>
  </si>
  <si>
    <t>5500001907972719</t>
  </si>
  <si>
    <t>肉牛养殖29头。</t>
  </si>
  <si>
    <t>牛养殖≥29头；项目（工程）验收合格率100%；项目（工程）完成及时率100%；巩固建档立卡脱贫人口数≥60人；满意度≥95%。</t>
  </si>
  <si>
    <t>隆里乡2024年省级第一批衔接资金肉牛到户产业奖补项目</t>
  </si>
  <si>
    <t>5500001907906470</t>
  </si>
  <si>
    <t>肉牛养殖100头。</t>
  </si>
  <si>
    <t>牛养殖≥100头；项目（工程）验收合格率100%；项目（工程）完成及时率100%；巩固建档立卡脱贫人口数≥186人；满意度≥95%。</t>
  </si>
  <si>
    <t>敦寨镇2024年省级第一批衔接资金肉牛到户产业奖补项目</t>
  </si>
  <si>
    <t>5500001908031375</t>
  </si>
  <si>
    <t>牛养殖≥100头；项目（工程）验收合格率100%；项目（工程）完成及时率100%；巩固建档立卡脱贫人口数≥131人；满意度≥95%。</t>
  </si>
  <si>
    <t>铜鼓镇2024年省级第一批衔接资金肉牛到户产业奖补项目</t>
  </si>
  <si>
    <t>5500001908035760</t>
  </si>
  <si>
    <t>肉牛养殖23头。</t>
  </si>
  <si>
    <t>牛养殖≥23头；项目（工程）验收合格率100%；项目（工程）完成及时率100%；巩固建档立卡脱贫人口数≥26人；满意度≥95%。</t>
  </si>
  <si>
    <t>钟灵乡2024年中央第二批衔接资金肉牛到户产业奖补项目</t>
  </si>
  <si>
    <t>5500001909748774</t>
  </si>
  <si>
    <t>肉牛养殖45头。</t>
  </si>
  <si>
    <t>牛养殖≥45头；项目（工程）验收合格率100%；项目（工程）完成及时率100%；巩固建档立卡脱贫人口数≥116人；满意度≥95%。</t>
  </si>
  <si>
    <t>大同乡2024年中央第二批衔接资金肉牛养殖到户产业奖补项目</t>
  </si>
  <si>
    <t>5500001913596499</t>
  </si>
  <si>
    <t>肉牛养殖20头。</t>
  </si>
  <si>
    <t>牛养殖≥20头；项目（工程）验收合格率100%；项目（工程）完成及时率100%；巩固建档立卡脱贫人口数≥125人；满意度≥95%。</t>
  </si>
  <si>
    <t>河口乡2024年中央第二批衔接资金种养殖到户产业奖补项目</t>
  </si>
  <si>
    <t>5500001909818213</t>
  </si>
  <si>
    <t>1.牛养殖117头；2.养蜂650箱；3.水稻种植610亩。</t>
  </si>
  <si>
    <t>牛5000元/头、蜂600元/箱、水稻500元/亩</t>
  </si>
  <si>
    <t>牛养殖≥117头；养蜂≥650箱；水稻种植≥610亩；项目（工程）验收合格率100%；项目（工程）完成及时率100%；巩固建档立卡脱贫人口数≥125人；满意度≥95%。</t>
  </si>
  <si>
    <t>偶里乡2024年中央第二批衔接资金稻田养鱼项目</t>
  </si>
  <si>
    <t>5500001909774716</t>
  </si>
  <si>
    <t>稻田养鱼1050亩。</t>
  </si>
  <si>
    <t>稻田养鱼≥1050亩；项目（工程）验收合格率100%；项目（工程）完成及时率100%；巩固建档立卡脱贫人口数≥3339人；满意度≥95%。</t>
  </si>
  <si>
    <t>启蒙镇2024年中央第二批衔接资金养牛到户产业奖补项目</t>
  </si>
  <si>
    <t>5500001910626650</t>
  </si>
  <si>
    <t>肉牛养殖286头。</t>
  </si>
  <si>
    <t>牛养殖≥286头；项目（工程）验收合格率100%；项目（工程）完成及时率100%；巩固建档立卡脱贫人口数≥713人；满意度≥95%。</t>
  </si>
  <si>
    <t>三江镇2024年中央第二批衔接资金牛养殖到户产业奖补项目</t>
  </si>
  <si>
    <t>5500001909748576</t>
  </si>
  <si>
    <t>肉牛养殖560头。</t>
  </si>
  <si>
    <t>牛养殖≥560头；项目（工程）验收合格率100%；项目（工程）完成及时率100%；巩固建档立卡脱贫人口数≥950人；满意度≥95%。</t>
  </si>
  <si>
    <t>敦寨镇2024年中央第二批衔接资金养牛到户产业奖补项目</t>
  </si>
  <si>
    <t>5500001909807478</t>
  </si>
  <si>
    <t>牛养殖≥20头；项目（工程）验收合格率100%；项目（工程）完成及时率100%；巩固建档立卡脱贫人口数≥45人；满意度≥95%。</t>
  </si>
  <si>
    <t>茅坪镇2024年中央第二批衔接资金养鹅项目</t>
  </si>
  <si>
    <t>5500001909774306</t>
  </si>
  <si>
    <t>养鹅6400羽。</t>
  </si>
  <si>
    <t>鹅养殖≥6400羽；项目（工程）验收合格率100%；项目（工程）完成及时率100%；巩固建档立卡脱贫人口数≥1073人；满意度≥95%。</t>
  </si>
  <si>
    <t>锦屏县商品鹅养殖补助项目</t>
  </si>
  <si>
    <t>5500001799268351</t>
  </si>
  <si>
    <t>实行先建后补，养殖场（户）投资养殖，出栏后按照产地检疫证数量予以补助。单个养殖场（户）年出栏0.5万羽以上，补贴2万元；年出栏1万羽以上，补贴5万元；年出栏2万羽以上，补贴12万元；年出栏3万羽以上，补贴20万元。</t>
  </si>
  <si>
    <t>单个养殖场（户）年出栏0.5万羽以上，补贴2万元；年出栏1万羽以上，补贴5万元；年出栏2万羽以上，补贴12万元；年出栏3万羽以上，补贴20万元。</t>
  </si>
  <si>
    <t>出栏商品鹅≥27万；项目（工程）验收合格率100%；项目（工程）完成及时率100%；巩固建档立卡脱贫人口数≥6户；满意度≥95%。</t>
  </si>
  <si>
    <t>黔财农[2021]47号</t>
  </si>
  <si>
    <t>（三）</t>
  </si>
  <si>
    <t>就业项目</t>
  </si>
  <si>
    <t>大同乡2024年公益性岗位项目</t>
  </si>
  <si>
    <t>5500001772745067</t>
  </si>
  <si>
    <t>开发保洁等就业岗位52个。</t>
  </si>
  <si>
    <t>400元/个・月</t>
  </si>
  <si>
    <r>
      <rPr>
        <sz val="8"/>
        <rFont val="宋体"/>
        <charset val="134"/>
      </rPr>
      <t>开发保洁等公益性岗位≥52个；项目资金到位率100%；项目资金发放及时率100%；补助资金400元/月</t>
    </r>
    <r>
      <rPr>
        <sz val="8"/>
        <rFont val="MS Gothic"/>
        <charset val="134"/>
      </rPr>
      <t>・</t>
    </r>
    <r>
      <rPr>
        <sz val="8"/>
        <rFont val="宋体"/>
        <charset val="134"/>
      </rPr>
      <t>人；巩固建档立卡脱贫人口数≥52人；满意度≥95%。</t>
    </r>
  </si>
  <si>
    <t>敦寨镇2024年公益性岗位项目</t>
  </si>
  <si>
    <t>5500001868540903</t>
  </si>
  <si>
    <t>2024年1月-2024年8月</t>
  </si>
  <si>
    <t>开发保洁等就业岗位135个。</t>
  </si>
  <si>
    <r>
      <rPr>
        <sz val="8"/>
        <rFont val="宋体"/>
        <charset val="134"/>
      </rPr>
      <t>开发保洁等公益性岗位≥135个；项目资金到位率100%；项目资金发放及时率100%；补助资金400元/月</t>
    </r>
    <r>
      <rPr>
        <sz val="8"/>
        <rFont val="MS Gothic"/>
        <charset val="134"/>
      </rPr>
      <t>・</t>
    </r>
    <r>
      <rPr>
        <sz val="8"/>
        <rFont val="宋体"/>
        <charset val="134"/>
      </rPr>
      <t>人；巩固建档立卡脱贫人口数≥135人；满意度≥95%。</t>
    </r>
  </si>
  <si>
    <t>固本乡2024年公益性岗位项目</t>
  </si>
  <si>
    <t>5500001869720314</t>
  </si>
  <si>
    <t>2024年1月-2024年9月</t>
  </si>
  <si>
    <t>开发保洁等就业岗位80个。</t>
  </si>
  <si>
    <r>
      <rPr>
        <sz val="8"/>
        <rFont val="宋体"/>
        <charset val="134"/>
      </rPr>
      <t>开发保洁等公益性岗位≥80个；项目资金到位率100%；项目资金发放及时率100%；补助资金400元/月</t>
    </r>
    <r>
      <rPr>
        <sz val="8"/>
        <rFont val="MS Gothic"/>
        <charset val="134"/>
      </rPr>
      <t>・</t>
    </r>
    <r>
      <rPr>
        <sz val="8"/>
        <rFont val="宋体"/>
        <charset val="134"/>
      </rPr>
      <t>人；巩固建档立卡脱贫人口数≥80人；满意度≥95%。</t>
    </r>
  </si>
  <si>
    <t>平秋镇2024年公益性岗位项目</t>
  </si>
  <si>
    <t>5500001868821023</t>
  </si>
  <si>
    <t>开发保洁等就业岗位90个。</t>
  </si>
  <si>
    <r>
      <rPr>
        <sz val="8"/>
        <rFont val="宋体"/>
        <charset val="134"/>
      </rPr>
      <t>开发保洁等公益性岗位≥90个；项目资金到位率100%；项目资金发放及时率100%；补助资金400元/月</t>
    </r>
    <r>
      <rPr>
        <sz val="8"/>
        <rFont val="MS Gothic"/>
        <charset val="134"/>
      </rPr>
      <t>・</t>
    </r>
    <r>
      <rPr>
        <sz val="8"/>
        <rFont val="宋体"/>
        <charset val="134"/>
      </rPr>
      <t>人；巩固建档立卡脱贫人口数≥90人；满意度≥95%。</t>
    </r>
  </si>
  <si>
    <t>启蒙镇2024年公益性岗位项目</t>
  </si>
  <si>
    <t>5500001819794910</t>
  </si>
  <si>
    <t>三江镇2024年公益性岗位项目</t>
  </si>
  <si>
    <t>5500001868964658</t>
  </si>
  <si>
    <t>开发保洁等就业岗位300个。</t>
  </si>
  <si>
    <r>
      <rPr>
        <sz val="8"/>
        <rFont val="宋体"/>
        <charset val="134"/>
      </rPr>
      <t>开发保洁等公益性岗位≥300个；项目资金到位率100%；项目资金发放及时率100%；补助资金400元/月</t>
    </r>
    <r>
      <rPr>
        <sz val="8"/>
        <rFont val="MS Gothic"/>
        <charset val="134"/>
      </rPr>
      <t>・</t>
    </r>
    <r>
      <rPr>
        <sz val="8"/>
        <rFont val="宋体"/>
        <charset val="134"/>
      </rPr>
      <t>人；巩固建档立卡脱贫人口数≥300人；满意度≥95%。</t>
    </r>
  </si>
  <si>
    <t>铜鼓镇2024年公益性岗位项目</t>
  </si>
  <si>
    <t>5500001419047700</t>
  </si>
  <si>
    <t>新化乡2024年公益性岗位项目</t>
  </si>
  <si>
    <t>5500001822984598</t>
  </si>
  <si>
    <t>2024年1月-2024年10月</t>
  </si>
  <si>
    <t>彦洞乡2024年公益性岗位项目</t>
  </si>
  <si>
    <t>5500001819812726</t>
  </si>
  <si>
    <t>开发保洁等就业岗位100个。</t>
  </si>
  <si>
    <r>
      <rPr>
        <sz val="8"/>
        <rFont val="宋体"/>
        <charset val="134"/>
      </rPr>
      <t>开发保洁等公益性岗位≥100个；项目资金到位率100%；项目资金发放及时率100%；补助资金400元/月</t>
    </r>
    <r>
      <rPr>
        <sz val="8"/>
        <rFont val="MS Gothic"/>
        <charset val="134"/>
      </rPr>
      <t>・</t>
    </r>
    <r>
      <rPr>
        <sz val="8"/>
        <rFont val="宋体"/>
        <charset val="134"/>
      </rPr>
      <t>人；巩固建档立卡脱贫人口数≥100人；满意度≥95%。</t>
    </r>
  </si>
  <si>
    <t>钟灵乡2024年公益性岗位项目</t>
  </si>
  <si>
    <t>5500001820222850</t>
  </si>
  <si>
    <t>开发保洁等就业岗位65个。</t>
  </si>
  <si>
    <r>
      <rPr>
        <sz val="8"/>
        <rFont val="宋体"/>
        <charset val="134"/>
      </rPr>
      <t>开发保洁等公益性岗位≥65个；项目资金到位率100%；项目资金发放及时率100%；补助资金400元/月</t>
    </r>
    <r>
      <rPr>
        <sz val="8"/>
        <rFont val="MS Gothic"/>
        <charset val="134"/>
      </rPr>
      <t>・</t>
    </r>
    <r>
      <rPr>
        <sz val="8"/>
        <rFont val="宋体"/>
        <charset val="134"/>
      </rPr>
      <t>人；巩固建档立卡脱贫人口数≥65人；满意度≥95%。</t>
    </r>
  </si>
  <si>
    <t>河口乡2024年公益性岗位项目</t>
  </si>
  <si>
    <t>5500001819752182</t>
  </si>
  <si>
    <t>开发保洁等就业岗位105个。</t>
  </si>
  <si>
    <r>
      <rPr>
        <sz val="8"/>
        <rFont val="宋体"/>
        <charset val="134"/>
      </rPr>
      <t>开发保洁等公益性岗位≥105个；项目资金到位率100%；项目资金发放及时率100%；补助资金400元/月</t>
    </r>
    <r>
      <rPr>
        <sz val="8"/>
        <rFont val="MS Gothic"/>
        <charset val="134"/>
      </rPr>
      <t>・</t>
    </r>
    <r>
      <rPr>
        <sz val="8"/>
        <rFont val="宋体"/>
        <charset val="134"/>
      </rPr>
      <t>人；巩固建档立卡脱贫人口数≥105人；满意度≥95%。</t>
    </r>
  </si>
  <si>
    <t>隆里乡2024年公益性岗位项目</t>
  </si>
  <si>
    <t>5500001819913036</t>
  </si>
  <si>
    <t>开发保洁等就业岗位40个。</t>
  </si>
  <si>
    <r>
      <rPr>
        <sz val="8"/>
        <rFont val="宋体"/>
        <charset val="134"/>
      </rPr>
      <t>开发保洁等公益性岗位≥40个；项目资金到位率100%；项目资金发放及时率100%；补助资金400元/月</t>
    </r>
    <r>
      <rPr>
        <sz val="8"/>
        <rFont val="MS Gothic"/>
        <charset val="134"/>
      </rPr>
      <t>・</t>
    </r>
    <r>
      <rPr>
        <sz val="8"/>
        <rFont val="宋体"/>
        <charset val="134"/>
      </rPr>
      <t>人；巩固建档立卡脱贫人口数≥40人；满意度≥95%。</t>
    </r>
  </si>
  <si>
    <t>茅坪镇2024年公益性岗位项目</t>
  </si>
  <si>
    <t>5500001819732397</t>
  </si>
  <si>
    <t>开发保洁等就业岗位30个。</t>
  </si>
  <si>
    <r>
      <rPr>
        <sz val="8"/>
        <rFont val="宋体"/>
        <charset val="134"/>
      </rPr>
      <t>开发保洁等公益性岗位≥30个；项目资金到位率100%；项目资金发放及时率100%；补助资金400元/月</t>
    </r>
    <r>
      <rPr>
        <sz val="8"/>
        <rFont val="MS Gothic"/>
        <charset val="134"/>
      </rPr>
      <t>・</t>
    </r>
    <r>
      <rPr>
        <sz val="8"/>
        <rFont val="宋体"/>
        <charset val="134"/>
      </rPr>
      <t>人；巩固建档立卡脱贫人口数≥30人；满意度≥95%。</t>
    </r>
  </si>
  <si>
    <t>偶里乡2024年公益性岗位项目</t>
  </si>
  <si>
    <t>5500001868750929</t>
  </si>
  <si>
    <t>开发保洁等就业岗位72个。</t>
  </si>
  <si>
    <r>
      <rPr>
        <sz val="8"/>
        <rFont val="宋体"/>
        <charset val="134"/>
      </rPr>
      <t>开发保洁等公益性岗位≥72个；项目资金到位率100%；项目资金发放及时率100%；补助资金400元/月</t>
    </r>
    <r>
      <rPr>
        <sz val="8"/>
        <rFont val="MS Gothic"/>
        <charset val="134"/>
      </rPr>
      <t>・</t>
    </r>
    <r>
      <rPr>
        <sz val="8"/>
        <rFont val="宋体"/>
        <charset val="134"/>
      </rPr>
      <t>人；巩固建档立卡脱贫人口数≥60人；满意度≥95%。</t>
    </r>
  </si>
  <si>
    <t>平略镇2024年公益性岗位项目</t>
  </si>
  <si>
    <t>5500001869077741</t>
  </si>
  <si>
    <t>开发保洁等就业岗位46个。</t>
  </si>
  <si>
    <r>
      <rPr>
        <sz val="8"/>
        <rFont val="宋体"/>
        <charset val="134"/>
      </rPr>
      <t>开发保洁等公益性岗位≥46个；项目资金到位率100%；项目资金发放及时率100%；补助资金400元/月</t>
    </r>
    <r>
      <rPr>
        <sz val="8"/>
        <rFont val="MS Gothic"/>
        <charset val="134"/>
      </rPr>
      <t>・</t>
    </r>
    <r>
      <rPr>
        <sz val="8"/>
        <rFont val="宋体"/>
        <charset val="134"/>
      </rPr>
      <t>人；巩固建档立卡脱贫人口数≥72人；满意度≥95%。</t>
    </r>
  </si>
  <si>
    <t>锦屏县2024年易地扶贫搬迁安置点公益性岗位项目</t>
  </si>
  <si>
    <t>5500001809974351</t>
  </si>
  <si>
    <t>县人社局</t>
  </si>
  <si>
    <t>开发就业岗位400个。</t>
  </si>
  <si>
    <r>
      <rPr>
        <sz val="8"/>
        <rFont val="宋体"/>
        <charset val="134"/>
      </rPr>
      <t>开发保洁等公益性岗位≥400个；项目资金到位率100%；项目资金发放及时率100%；补助资金400元/月</t>
    </r>
    <r>
      <rPr>
        <sz val="8"/>
        <rFont val="MS Gothic"/>
        <charset val="134"/>
      </rPr>
      <t>・</t>
    </r>
    <r>
      <rPr>
        <sz val="8"/>
        <rFont val="宋体"/>
        <charset val="134"/>
      </rPr>
      <t>人；巩固建档立卡脱贫人口数≥400人；满意度≥95%。</t>
    </r>
  </si>
  <si>
    <t>锦屏县2024年管水员公益性岗位项目</t>
  </si>
  <si>
    <t>5500001870154286</t>
  </si>
  <si>
    <t>开发管水员就业岗位40个。</t>
  </si>
  <si>
    <t>锦屏县2024年省级衔接资金生态护林员森林管护劳务补助项目</t>
  </si>
  <si>
    <t>5500001809991005</t>
  </si>
  <si>
    <t>县林业局</t>
  </si>
  <si>
    <t>2024年7月-2024年9月</t>
  </si>
  <si>
    <t>在全县稳定771个由脱贫户、脱贫不稳定户（边缘户）或突发困难户组成的生态护林员岗位，每人森林管护面积不少于500亩。</t>
  </si>
  <si>
    <r>
      <rPr>
        <sz val="8"/>
        <rFont val="宋体"/>
        <charset val="134"/>
      </rPr>
      <t>800元/个</t>
    </r>
    <r>
      <rPr>
        <sz val="8"/>
        <rFont val="MS Gothic"/>
        <charset val="134"/>
      </rPr>
      <t>・</t>
    </r>
    <r>
      <rPr>
        <sz val="8"/>
        <rFont val="宋体"/>
        <charset val="134"/>
      </rPr>
      <t>月</t>
    </r>
  </si>
  <si>
    <r>
      <rPr>
        <sz val="8"/>
        <rFont val="宋体"/>
        <charset val="134"/>
      </rPr>
      <t>开发护林员等公益性岗位≥771个；项目资金到位率100%；项目资金发放及时率100%；补助资金800元/月</t>
    </r>
    <r>
      <rPr>
        <sz val="8"/>
        <rFont val="MS Gothic"/>
        <charset val="134"/>
      </rPr>
      <t>・</t>
    </r>
    <r>
      <rPr>
        <sz val="8"/>
        <rFont val="宋体"/>
        <charset val="134"/>
      </rPr>
      <t>人；巩固建档立卡脱贫人口数≥771人；满意度≥95%。</t>
    </r>
  </si>
  <si>
    <t>大同乡2024年脱贫劳动力全员培训项目</t>
  </si>
  <si>
    <t>5500001772734201</t>
  </si>
  <si>
    <t>开展脱贫劳动力全员培训120人次。</t>
  </si>
  <si>
    <t>140元/天</t>
  </si>
  <si>
    <t>享受技能培训补贴人次数≥120人次，其中：建档立卡劳动力享受技能培训补贴人次数≥120人次；技能培训补贴发放准确率100%；资金在规定时间内下达率100%；补贴资金在规定时间内支付到位率100%；技能培训补贴人均标准140元；建档立卡劳动力就业人数≥120人次；满意度≥95%。</t>
  </si>
  <si>
    <t>敦寨镇2024年脱贫劳动力全员培训项目</t>
  </si>
  <si>
    <t>5500001868550952</t>
  </si>
  <si>
    <t>开展脱贫劳动力全员培训190人次。</t>
  </si>
  <si>
    <t>享受技能培训补贴人次数≥190人次，其中：建档立卡劳动力享受技能培训补贴人次数≥190人次；技能培训补贴发放准确率100%；资金在规定时间内下达率100%；补贴资金在规定时间内支付到位率100%；技能培训补贴人均标准140元；建档立卡劳动力就业人数≥190人次；满意度≥95%。</t>
  </si>
  <si>
    <t>固本乡2024年脱贫劳动力全员培训项目</t>
  </si>
  <si>
    <t>5500001869728043</t>
  </si>
  <si>
    <t>开展脱贫劳动力全员培训150人次。</t>
  </si>
  <si>
    <t>享受技能培训补贴人次数≥150人次，其中：建档立卡劳动力享受技能培训补贴人次数≥150人次；技能培训补贴发放准确率100%；资金在规定时间内下达率100%；补贴资金在规定时间内支付到位率100%；技能培训补贴人均标准140元；建档立卡劳动力就业人数≥150人次；满意度≥95%。</t>
  </si>
  <si>
    <t>河口乡2024年脱贫劳动力全员培训项目</t>
  </si>
  <si>
    <t>5500001868951963</t>
  </si>
  <si>
    <t>开展脱贫劳动力全员培训200人次。</t>
  </si>
  <si>
    <t>享受技能培训补贴人次数≥200人次，其中：建档立卡劳动力享受技能培训补贴人次数≥200人次；技能培训补贴发放准确率100%；资金在规定时间内下达率100%；补贴资金在规定时间内支付到位率100%；技能培训补贴人均标准140元；建档立卡劳动力就业人数≥200人次；满意度≥95%。</t>
  </si>
  <si>
    <t>隆里乡2024年脱贫劳动力全员培训项目</t>
  </si>
  <si>
    <t>5500001820146294</t>
  </si>
  <si>
    <t>开展脱贫劳动力全员培训50人次。</t>
  </si>
  <si>
    <t>享受技能培训补贴人次数≥50人次，其中：建档立卡劳动力享受技能培训补贴人次数≥50人次；技能培训补贴发放准确率100%；资金在规定时间内下达率100%；补贴资金在规定时间内支付到位率100%；技能培训补贴人均标准140元；建档立卡劳动力就业人数≥50人次；满意度≥95%。</t>
  </si>
  <si>
    <t>茅坪镇2024年脱贫人口全员培训项目</t>
  </si>
  <si>
    <t>5500001819837182</t>
  </si>
  <si>
    <t>开展脱贫劳动力全员培训20人次。</t>
  </si>
  <si>
    <t>享受技能培训补贴人次数≥20人次，其中：建档立卡劳动力享受技能培训补贴人次数≥20人次；技能培训补贴发放准确率100%；资金在规定时间内下达率100%；补贴资金在规定时间内支付到位率100%；技能培训补贴人均标准140元；建档立卡劳动力就业人数≥20人次；满意度≥95%。</t>
  </si>
  <si>
    <t>偶里乡2024年脱贫劳动力全员培训项目</t>
  </si>
  <si>
    <t>5500001868756691</t>
  </si>
  <si>
    <t>平略镇2024年脱贫劳动力全员培训项目</t>
  </si>
  <si>
    <t>5500001399841866</t>
  </si>
  <si>
    <t>开展脱贫劳动力全员培训100人次。</t>
  </si>
  <si>
    <t>享受技能培训补贴人次数≥100人次，其中：建档立卡劳动力享受技能培训补贴人次数≥100人次；技能培训补贴发放准确率100%；资金在规定时间内下达率100%；补贴资金在规定时间内支付到位率100%；技能培训补贴人均标准140元；建档立卡劳动力就业人数≥100人次；满意度≥95%。</t>
  </si>
  <si>
    <t>平秋镇2024年脱贫劳动力全员培训项目</t>
  </si>
  <si>
    <t>5500001868821731</t>
  </si>
  <si>
    <t>启蒙镇2024年脱贫劳动力全员培训项目</t>
  </si>
  <si>
    <t>5500001819798894</t>
  </si>
  <si>
    <t>三江镇2024年脱贫劳动力全员培训项目</t>
  </si>
  <si>
    <t>5500001817383029</t>
  </si>
  <si>
    <t>铜鼓镇2024年脱贫劳动力全员培训项目</t>
  </si>
  <si>
    <t>5500001419048544</t>
  </si>
  <si>
    <t>新化乡2024年脱贫劳动力全员培训项目</t>
  </si>
  <si>
    <t>5500001822980222</t>
  </si>
  <si>
    <t>开展脱贫劳动力全员培训140人次。</t>
  </si>
  <si>
    <r>
      <rPr>
        <sz val="8"/>
        <rFont val="宋体"/>
        <charset val="134"/>
      </rPr>
      <t>400元/个</t>
    </r>
    <r>
      <rPr>
        <sz val="8"/>
        <rFont val="宋体"/>
        <charset val="134"/>
      </rPr>
      <t>・</t>
    </r>
    <r>
      <rPr>
        <sz val="8"/>
        <rFont val="宋体"/>
        <charset val="134"/>
      </rPr>
      <t>月</t>
    </r>
  </si>
  <si>
    <r>
      <rPr>
        <sz val="8"/>
        <rFont val="宋体"/>
        <charset val="134"/>
      </rPr>
      <t>开发保洁等公益性岗位≥50个；项目资金到位率100%；项目资金发放及时率100%；补助资金400元/月</t>
    </r>
    <r>
      <rPr>
        <sz val="8"/>
        <rFont val="MS Gothic"/>
        <charset val="134"/>
      </rPr>
      <t>・</t>
    </r>
    <r>
      <rPr>
        <sz val="8"/>
        <rFont val="宋体"/>
        <charset val="134"/>
      </rPr>
      <t>人；巩固建档立卡脱贫人口数≥50人；满意度≥95%。</t>
    </r>
  </si>
  <si>
    <t>彦洞乡2024年脱贫劳动力全员培训项目</t>
  </si>
  <si>
    <t>5500001819792348</t>
  </si>
  <si>
    <t>享受技能培训补贴人次数≥140人次，其中：建档立卡劳动力享受技能培训补贴人次数≥140人次；技能培训补贴发放准确率100%；资金在规定时间内下达率100%；补贴资金在规定时间内支付到位率100%；技能培训补贴人均标准140元；建档立卡劳动力就业人数≥140人次；满意度≥95%。</t>
  </si>
  <si>
    <t>钟灵乡2024年脱贫劳动力全员培训项目</t>
  </si>
  <si>
    <t>5500001819928738</t>
  </si>
  <si>
    <t>锦屏县安置社区2024年脱贫劳动力全员培训项目</t>
  </si>
  <si>
    <t>5500001870347319</t>
  </si>
  <si>
    <t>三江镇（大公田社区、里郎社区、聚龙社区、龙塘社区）、敦寨镇新城社区、隆里安置点</t>
  </si>
  <si>
    <t>开展脱贫劳动力全员培训450人次（其中：三江镇大公田社区100人次，三江镇里郎社区80人次，三江镇龙塘社区80人次，三江镇聚龙社区40人次，敦寨镇新城社区120人次，隆里古城安置点30人次）。</t>
  </si>
  <si>
    <t>享受技能培训补贴人次数≥450人次，其中：建档立卡劳动力享受技能培训补贴人次数≥450人次；技能培训补贴发放准确率100%；资金在规定时间内下达率100%；补贴资金在规定时间内支付到位率100%；技能培训补贴人均标准140元；建档立卡劳动力就业人数≥450人次；满意度≥95%。</t>
  </si>
  <si>
    <t>锦屏县2024年脱贫劳动力跨省务工一次性交通补助项目</t>
  </si>
  <si>
    <t>5500001809982032</t>
  </si>
  <si>
    <t>脱贫劳动力跨省就业一次性交通补助人数25400人。</t>
  </si>
  <si>
    <t>500元/人</t>
  </si>
  <si>
    <t>跨省就业一次性交通补助人数≥25400人；资金在规定时间内下达率100%；补贴资金在规定时间内支付到位率100%；补贴人均标准500元/人；建档立卡脱贫劳动力就业人数≥25400人；满意度≥95%。</t>
  </si>
  <si>
    <t>锦屏县2024年省级衔接资金脱贫劳动力县外省内务工交通补助项目</t>
  </si>
  <si>
    <t>5500001907928391</t>
  </si>
  <si>
    <t>县外省内务工交通补助人数600人。</t>
  </si>
  <si>
    <t>县外州内200元/人、州外省内400元/人</t>
  </si>
  <si>
    <t>县外省内务工交通补助人≥600人；资金在规定时间内下达率100%；补贴资金在规定时间内支付到位率100%；县外州内200元/人、州外省内400元/人；建档立卡脱贫劳动力就业人数≥600人；满意度≥95%。</t>
  </si>
  <si>
    <t>（四）</t>
  </si>
  <si>
    <t>小额信贷贴息项目</t>
  </si>
  <si>
    <t>大同乡2024年小额信贷贴息项目</t>
  </si>
  <si>
    <t>5500001770518893</t>
  </si>
  <si>
    <t>支持脱贫及监测户5万元以下、3年期以内国家基准利率的贷款贴息。</t>
  </si>
  <si>
    <t>国家基准利率贴息</t>
  </si>
  <si>
    <t>建档立卡贫困户贷款申请满足率100%；获得贷款金额≤5万元；还款率100%；小额信贷贴息利率贷款风险补偿比率贷款及时发放率100%；巩固建档立卡脱贫户数≥1062户，满意度≥95%。</t>
  </si>
  <si>
    <t>敦寨镇2024年小额信贷贴息项目</t>
  </si>
  <si>
    <t>5500001868489532</t>
  </si>
  <si>
    <t>建档立卡贫困户贷款申请满足率100%；获得贷款金额≤5万元；还款率100%；小额信贷贴息利率贷款风险补偿比率贷款及时发放率100%；巩固建档立卡脱贫户数≥50户，满意度≥95%。</t>
  </si>
  <si>
    <t>固本乡2024年小额信贷贴息项目</t>
  </si>
  <si>
    <t>5500001869458139</t>
  </si>
  <si>
    <t>建档立卡贫困户贷款申请满足率100%；获得贷款金额≤5万元；还款率100%；小额信贷贴息利率贷款风险补偿比率贷款及时发放率100%；巩固建档立卡脱贫户数≥320户，满意度≥95%。</t>
  </si>
  <si>
    <t>平秋镇2024年小额信贷贴息项目</t>
  </si>
  <si>
    <t>5500001868721996</t>
  </si>
  <si>
    <t>建档立卡贫困户贷款申请满足率100%；获得贷款金额≤5万元；还款率100%；小额信贷贴息利率贷款风险补偿比率贷款及时发放率100%；巩固建档立卡脱贫户数≥119户，满意度≥95%。</t>
  </si>
  <si>
    <t>启蒙镇2024年小额信贷贴息项目</t>
  </si>
  <si>
    <t>5500001819790156</t>
  </si>
  <si>
    <t>建档立卡贫困户贷款申请满足率100%；获得贷款金额≤5万元；还款率100%；小额信贷贴息利率贷款风险补偿比率贷款及时发放率100%；巩固建档立卡脱贫户数≥322户，满意度≥95%。</t>
  </si>
  <si>
    <t>三江镇2024年小额信贷贴息项目</t>
  </si>
  <si>
    <t>5500001868970338</t>
  </si>
  <si>
    <t>建档立卡贫困户贷款申请满足率100%；获得贷款金额≤5万元；还款率100%；小额信贷贴息利率贷款风险补偿比率贷款及时发放率100%；巩固建档立卡脱贫户数≥235户，满意度≥95%。</t>
  </si>
  <si>
    <t>铜鼓镇2024年小额信贷贴息项目</t>
  </si>
  <si>
    <t>5500001419047974</t>
  </si>
  <si>
    <t>建档立卡贫困户贷款申请满足率100%；获得贷款金额≤5万元；还款率100%；小额信贷贴息利率贷款风险补偿比率贷款及时发放率100%；巩固建档立卡脱贫户数≥156户，满意度≥95%。</t>
  </si>
  <si>
    <t>新化乡2024年小额信贷贴息项目</t>
  </si>
  <si>
    <t>5500001822990808</t>
  </si>
  <si>
    <t>建档立卡贫困户贷款申请满足率100%；获得贷款金额≤5万元；还款率100%；小额信贷贴息利率贷款风险补偿比率贷款及时发放率100%；巩固建档立卡脱贫户数≥39户，满意度≥95%。</t>
  </si>
  <si>
    <t>彦洞乡2024年小额信贷贴息项目</t>
  </si>
  <si>
    <t>5500001819496121</t>
  </si>
  <si>
    <t>建档立卡贫困户贷款申请满足率100%；获得贷款金额≤5万元；还款率100%；小额信贷贴息利率贷款风险补偿比率贷款及时发放率100%；巩固建档立卡脱贫户数≥200户，满意度≥95%。</t>
  </si>
  <si>
    <t>钟灵乡2024年小额信贷贴息项目</t>
  </si>
  <si>
    <t>5500001820189205</t>
  </si>
  <si>
    <t>建档立卡贫困户贷款申请满足率100%；获得贷款金额≤5万元；还款率100%；小额信贷贴息利率贷款风险补偿比率贷款及时发放率100%；巩固建档立卡脱贫户数≥727户，满意度≥95%。</t>
  </si>
  <si>
    <t>河口乡2024年小额信贷贴息项目</t>
  </si>
  <si>
    <t>5500001819746312</t>
  </si>
  <si>
    <t>建档立卡贫困户贷款申请满足率100%；获得贷款金额≤5万元；还款率100%；小额信贷贴息利率贷款风险补偿比率贷款及时发放率100%；巩固建档立卡脱贫户数≥232户，满意度≥95%。</t>
  </si>
  <si>
    <t>隆里乡2024年小额信贷贴息项目</t>
  </si>
  <si>
    <t>5500001820239229</t>
  </si>
  <si>
    <t>支持建档立卡脱贫户（含监测对象）5万元以下、3年期以内、免除担保抵押、国家基准利率的贷款贴息以及经过乡镇审核、经办银行同意且用途符合贴息资金使用范围的续贷或展期的贷款贴息。</t>
  </si>
  <si>
    <t>建档立卡脱贫户贷款申请满足率100%；获得贷款金额≤5万元；还款率100%；小额信贷贴息利率贷款风险补偿比率贷款及时发放率100%；巩固建档立卡脱贫户数≥429户，满意度≥95%。</t>
  </si>
  <si>
    <t>茅坪镇2024年小额信贷贴息项目</t>
  </si>
  <si>
    <t>5500001819719446</t>
  </si>
  <si>
    <t>建档立卡脱贫户贷款申请满足率100%；获得贷款金额≤5万元；还款率100%；小额信贷贴息利率贷款风险补偿比率贷款及时发放率100%；巩固建档立卡脱贫户数≥49户，满意度≥95%。</t>
  </si>
  <si>
    <t>偶里乡2024年小额信贷贴息项目</t>
  </si>
  <si>
    <t>5500001868744323</t>
  </si>
  <si>
    <t>建档立卡脱贫户贷款申请满足率100%；获得贷款金额≤5万元；还款率100%；小额信贷贴息利率贷款风险补偿比率贷款及时发放率100%；巩固建档立卡脱贫户数≥151户，满意度≥95%。</t>
  </si>
  <si>
    <t>平略镇2024年小额信贷贴息项目</t>
  </si>
  <si>
    <t>5500001399865315</t>
  </si>
  <si>
    <t>建档立卡贫困户贷款申请满足率100%；获得贷款金额≤5万元；还款率100%；小额信贷贴息利率贷款风险补偿比率贷款及时发放率100%；巩固建档立卡脱贫户数≥76户，满意度≥95%。</t>
  </si>
  <si>
    <t>（五）</t>
  </si>
  <si>
    <t>产业配套设施项目</t>
  </si>
  <si>
    <t>大同乡2024年八河村农产品加工设施建设项目</t>
  </si>
  <si>
    <t>5500001770535486</t>
  </si>
  <si>
    <t>八河村</t>
  </si>
  <si>
    <t>以壮大村级集体经济方式修建两层占地面积30平方米的农产品烤房1栋，购置大型节能双开双控烘烤机1台，安装电杆、电线等。形成固定资产归村集体所有。</t>
  </si>
  <si>
    <t>22万元/套</t>
  </si>
  <si>
    <t>农产品烤房1栋，购置大型节能双开双控烘烤机1台，安装电杆、电线等；项目（工程）验收合格率100%；项目（工程）完成及时率100%；工程设计使用年限≥10年；巩固建档立卡脱贫人口数≥57人；满意度≥95%。</t>
  </si>
  <si>
    <t>敦寨镇2024年笋屯村产业路硬化项目</t>
  </si>
  <si>
    <t>5500001868554302</t>
  </si>
  <si>
    <t>敦寨村</t>
  </si>
  <si>
    <t>产业路硬化长480米，宽2米，厚度0.15米。</t>
  </si>
  <si>
    <t>24万元/千米</t>
  </si>
  <si>
    <t>产业路硬化≥480米；项目（工程）验收合格率100%；项目（工程）完成及时率100%；工程设计使用年限≥10年；巩固建档立卡脱贫人口数≥511人；满意度≥95%。</t>
  </si>
  <si>
    <t>固本乡2024年手搓辣椒加工厂及配套销售平台建设项目</t>
  </si>
  <si>
    <t>5500001869713136</t>
  </si>
  <si>
    <t>东庄村</t>
  </si>
  <si>
    <t>以壮大村级集体经济方式新建钢架结构手搓辣椒加工生产厂房,厂房专用变压器1台,新建大型烘烤炉一座,晒场500平方米,及附属设施等。形成固定资产归村集体所有。</t>
  </si>
  <si>
    <t>70万元/套</t>
  </si>
  <si>
    <t>新建钢架结构手搓辣椒加工生产厂房,厂房专用变压器1台,新建大型烘烤炉一座,晒场500平方米,及附属设施等；项目（工程）验收合格率100%；项目（工程）完成及时率100%；工程设计使用年限≥10年；巩固建档立卡脱贫人口数≥1892人；满意度≥95%。</t>
  </si>
  <si>
    <t>平秋镇2024年产业路硬化项目</t>
  </si>
  <si>
    <t>5500001413384807</t>
  </si>
  <si>
    <t>硬化产业路1475米，宽3.5米，厚15厘米。</t>
  </si>
  <si>
    <t>40万元/千米</t>
  </si>
  <si>
    <t>产业路硬化≥1475米；项目（工程）验收合格率100%；项目（工程）完成及时率100%；工程设计使用年限≥10年；巩固建档立卡脱贫人口数≥236人；满意度≥95%。</t>
  </si>
  <si>
    <t>启蒙镇2024年魁洞村产业路硬化建设项目</t>
  </si>
  <si>
    <t>5500001870328436</t>
  </si>
  <si>
    <t>魁洞村</t>
  </si>
  <si>
    <t>产业路硬化500平方米。</t>
  </si>
  <si>
    <t>160元/平方米</t>
  </si>
  <si>
    <t>产业路硬化≥500平方米；项目（工程）验收合格率100%；项目（工程）完成及时率100%；工程设计使用年限≥10年；巩固建档立卡脱贫人口数≥453人；满意度≥95%。</t>
  </si>
  <si>
    <t>三江镇2024年银洞村农田水利灌溉项目</t>
  </si>
  <si>
    <t>5500001817448753</t>
  </si>
  <si>
    <t>银洞村</t>
  </si>
  <si>
    <t>建灌溉水渠30×30厘米，长1200米。</t>
  </si>
  <si>
    <t>200元/米</t>
  </si>
  <si>
    <t>灌溉水渠≥1200米；项目（工程）验收合格率100%；项目（工程）完成及时率100%；工程设计使用年限≥10年；巩固建档立卡脱贫人口数≥356人；满意度≥95%。</t>
  </si>
  <si>
    <t>三江镇2024年合冲村产业路硬化项目</t>
  </si>
  <si>
    <t>5500001869794305</t>
  </si>
  <si>
    <t>合冲村</t>
  </si>
  <si>
    <t>硬化砼C25产业路1200米，混泥土厚度10厘米，宽度根据实际路面确定。</t>
  </si>
  <si>
    <t>133.33元/米</t>
  </si>
  <si>
    <t>产业路硬化≥1200米；项目（工程）验收合格率100%；项目（工程）完成及时率100%；工程设计使用年限≥10年；巩固建档立卡脱贫人口数≥597人；满意度≥95%。</t>
  </si>
  <si>
    <t>三江镇2024年小江村产业路硬化项目</t>
  </si>
  <si>
    <t>5500001868859939</t>
  </si>
  <si>
    <t>小江村</t>
  </si>
  <si>
    <t>硬化砼C25产业路900米，混泥土厚度10厘米，宽度根据实际路面确定。</t>
  </si>
  <si>
    <t>产业路硬化≥900米；项目（工程）验收合格率100%；项目（工程）完成及时率100%；工程设计使用年限≥10年；巩固建档立卡脱贫人口数≥1400人；满意度≥95%。</t>
  </si>
  <si>
    <t>铜鼓镇2024年农产品加工厂房建设项目</t>
  </si>
  <si>
    <t>5500001869042050</t>
  </si>
  <si>
    <t>以壮大村级集体经济方式建设加工厂房一栋，面积750平方米（含采购蒸汽发生器、热风炉、烘干机、剥敲机、煮锅等加工设备、自动封罐贴标机、山核桃敲机、自动封罐贴标等设备）。形成固定资产归村集体所有。</t>
  </si>
  <si>
    <t>145.4元/套</t>
  </si>
  <si>
    <t>建设加工厂房一栋，面积750平方米（含采购蒸汽发生器、热风炉、烘干机、剥敲机、煮锅等加工设备、自动封罐贴标机、山核桃敲机、自动封罐贴标等设备）；项目（工程）验收合格率100%；项目（工程）完成及时率100%；工程设计使用年限≥10年；巩固建档立卡脱贫人口数≥321人；满意度≥95%。</t>
  </si>
  <si>
    <t>铜鼓镇2024年产业路硬化项目</t>
  </si>
  <si>
    <t>5500001869044439</t>
  </si>
  <si>
    <t>岔路村、花桥村</t>
  </si>
  <si>
    <t>硬化砼C25产业路2400平方米（岔路村600平方米、花桥村1800平方米），混泥土厚度10厘米。</t>
  </si>
  <si>
    <t>96元/平方米</t>
  </si>
  <si>
    <t>产业路硬化≥2400平方米；项目（工程）验收合格率100%；项目（工程）完成及时率100%；工程设计使用年限≥10年；巩固建档立卡脱贫人口数≥765人；满意度≥95%。</t>
  </si>
  <si>
    <t>彦洞乡2024年登宜村高楼产业路硬化项目</t>
  </si>
  <si>
    <t>5500001824600137</t>
  </si>
  <si>
    <t>登宜村</t>
  </si>
  <si>
    <t>登宜村高楼产业路硬化长880米。</t>
  </si>
  <si>
    <t>产业路硬化≥880米；项目（工程）验收合格率100%；项目（工程）完成及时率100%；巩固建档立卡脱贫人口数≥620人；工程设计使用年限≥10年；满意度≥95%。</t>
  </si>
  <si>
    <t>隆里乡2024年隆里所村鱼苗孵化项目</t>
  </si>
  <si>
    <t>5500001868738073</t>
  </si>
  <si>
    <t>以壮大村级集体经济方式建设鱼苗孵化基地1个。形成固定资产归村集体所有。</t>
  </si>
  <si>
    <t>7.04万元/个</t>
  </si>
  <si>
    <t>建设鱼苗孵化基地1个；项目（工程）验收合格率100%；项目（工程）完成及时率100%；巩固建档立卡脱贫人口数≥1250人；工程设计使用年限≥10年；满意度≥95%。</t>
  </si>
  <si>
    <t>茅坪镇2024年阳溪村特色产业加工设施配套项目</t>
  </si>
  <si>
    <t>5500001819815297</t>
  </si>
  <si>
    <t>阳溪村</t>
  </si>
  <si>
    <t>以壮大村级集体经济方式实施特色产业加工设施一套，其中：1.无尘车间1个；2.冷库1个；3.净水器1个；4.厂房地板及隔断基建；5.其他配套设施设备。形成固定资产归村集体所有。</t>
  </si>
  <si>
    <t>161万元/套</t>
  </si>
  <si>
    <t>特色产业加工设施一套；项目（工程）验收合格率100%；项目（工程）完成及时率100%；巩固建档立卡脱贫人口数≥147人；工程设计使用年限≥210年；满意度≥95%。</t>
  </si>
  <si>
    <t>偶里乡2024年养殖圈舍到户产业奖补项目</t>
  </si>
  <si>
    <t>5500001869060105</t>
  </si>
  <si>
    <t>养殖圈舍建设1257.5平方米。</t>
  </si>
  <si>
    <t>400元/平方米</t>
  </si>
  <si>
    <t>养殖圈舍建设≥1257.5平方米；项目（工程）验收合格率100%；项目（工程）完成及时率100%；巩固建档立卡脱贫人口数≥372人；工程设计使用年限≥10年；满意度≥95%。</t>
  </si>
  <si>
    <t>偶里乡2024年寨欧村农产品加工建设项目</t>
  </si>
  <si>
    <t>5500001869033463</t>
  </si>
  <si>
    <t>寨欧村</t>
  </si>
  <si>
    <t>以壮大村级集体经济方式实施农产品加工建设，其中：新建烤房1个，购置烘烤设备1套，用于烘烤粮油、肉类等农产品。形成固定资产归村集体所有。</t>
  </si>
  <si>
    <t>29万元/套</t>
  </si>
  <si>
    <t>新建烤房1个，购置烘烤设备1套，用于烘烤粮油、肉类等农产品；项目（工程）验收合格率100%；项目（工程）完成及时率100%；巩固建档立卡脱贫人口数≥1821人；工程设计使用年限≥10年；满意度≥95%。</t>
  </si>
  <si>
    <t>偶里乡2024年寨霞村农产品加工建设项目</t>
  </si>
  <si>
    <t>5500001869039537</t>
  </si>
  <si>
    <t>以壮大村级集体经济方式实施农产品加工建设，其中：1.维修改造加工厂房1间，面积100平方米（含厂房路硬化20米，宽2米；堡坎长10米，高2.5米；安全防护设施60米；）；2.购买农产品加工设备1套（含烘干机、切菜机、回旋机、清洗机、真空包装机等）。形成固定资产归村集体所有。</t>
  </si>
  <si>
    <t>77.57万元/套</t>
  </si>
  <si>
    <t>维修改造加工厂房1间，面积100平方米；购买农产品加工设备1套；项目（工程）验收合格率100%；项目（工程）完成及时率100%；巩固建档立卡脱贫人口数≥1781人；工程设计使用年限≥10年；满意度≥95%。</t>
  </si>
  <si>
    <t>平略镇2024年南堆村产业路硬化项目</t>
  </si>
  <si>
    <t>5500001418466620</t>
  </si>
  <si>
    <t>南堆村</t>
  </si>
  <si>
    <t>C25砼硬化产业路秧地至田背长1500米，宽3.5米，厚15厘米。</t>
  </si>
  <si>
    <t>36.67万元/千米</t>
  </si>
  <si>
    <t>硬化产业路≥1500米；项目（工程）验收合格率100%；项目（工程）完成及时率100%；巩固建档立卡脱贫人口数≥1047人；工程设计使用年限≥10年；满意度≥95%。</t>
  </si>
  <si>
    <t>锦屏县三江镇聚龙社区2024年一站式服务窗口改造项目</t>
  </si>
  <si>
    <t>5500001868904513</t>
  </si>
  <si>
    <t>聚龙社区</t>
  </si>
  <si>
    <t>一站式服务窗口改造100平方米。</t>
  </si>
  <si>
    <t>2600元/平方米</t>
  </si>
  <si>
    <t>一站式服务窗口改造≥100平方米；项目验收合格率100%；资金拨付率100%；项目设计使用年限≥15年；巩固建档立卡脱贫人口数≥2661人；满意度≥95%。</t>
  </si>
  <si>
    <t>锦屏县2024年就业驿站项目</t>
  </si>
  <si>
    <t>5500001873314047</t>
  </si>
  <si>
    <t>聚龙社区、里郞社区</t>
  </si>
  <si>
    <t>改建劳动者休息驿站330平方米。其中，新城社区220平方米，聚龙社区、里郞社区110平方米。</t>
  </si>
  <si>
    <t>371元/平方米</t>
  </si>
  <si>
    <t>改建劳动者休息驿站≥330平方米；项目（工程）验收合格率100%；项目（工程）完成及时率100%；巩固建档立卡脱贫人口数≥8718人；工程设计使用年限≥20年；满意度≥95%。</t>
  </si>
  <si>
    <t>“锦屏鹅”新品系选育及标准化养殖技术集成与示范补助项目</t>
  </si>
  <si>
    <t>5500001799262980</t>
  </si>
  <si>
    <t>以产业奖补方式改建个体产蛋性能测定鹅舍4栋（4栋圈舍含配套个体产蛋笼2400个，购置安装配套的养殖设施设备）。</t>
  </si>
  <si>
    <t>50万/栋</t>
  </si>
  <si>
    <r>
      <rPr>
        <sz val="8"/>
        <rFont val="宋体"/>
        <charset val="134"/>
      </rPr>
      <t>改建个体产蛋性能测定鹅舍≥4栋（4栋圈舍含配套个体产蛋笼2400个，购置安装配套的养殖设施设备）；项目（工程）验收合格率100%；项目（工程）完成及时率100%；巩固建档立卡脱贫人口数≥</t>
    </r>
    <r>
      <rPr>
        <sz val="8"/>
        <color rgb="FFFF0000"/>
        <rFont val="宋体"/>
        <charset val="134"/>
      </rPr>
      <t>5</t>
    </r>
    <r>
      <rPr>
        <sz val="8"/>
        <rFont val="宋体"/>
        <charset val="134"/>
      </rPr>
      <t>人；工程设计使用年限≥10年；满意度≥95%。</t>
    </r>
  </si>
  <si>
    <t>钟灵乡阳艾村2024年中央第二批衔接资金乡村建设行动配套设施建设项目</t>
  </si>
  <si>
    <t>5500001909751757</t>
  </si>
  <si>
    <t>阳艾村</t>
  </si>
  <si>
    <t>新建晒谷坪1000平方米及其配套设施（以设计为准）。形成固定资产归村集体所有。</t>
  </si>
  <si>
    <t>266元/平方米</t>
  </si>
  <si>
    <t>晒谷坪≥1000平方米及其配套设施；项目（工程）验收合格率100%；项目（工程）完成及时率100%；巩固建档立卡脱贫人口数≥418人；工程设计使用年限≥10年；满意度≥95%。</t>
  </si>
  <si>
    <t>钟灵乡寨稿村2024年中央第二批衔接资金水渠建设项目</t>
  </si>
  <si>
    <t>5500001909751395</t>
  </si>
  <si>
    <t>新建灌溉水渠900米，砼C15，宽0.3米，高0.3米。</t>
  </si>
  <si>
    <t>160元/米</t>
  </si>
  <si>
    <t>灌溉水渠≥900米；项目（工程）验收合格率100%；项目（工程）完成及时率100%；巩固建档立卡脱贫人口数≥182人；工程设计使用年限≥10年；满意度≥95%。</t>
  </si>
  <si>
    <t>钟灵乡钟灵村2024年中央第二批衔接资金壮大村集体经济项目</t>
  </si>
  <si>
    <t>5500001909750874</t>
  </si>
  <si>
    <t>钟灵村</t>
  </si>
  <si>
    <t>以壮大村级集体经济方式采购打米机1台，榨油机1台，年糕机1台，建设钢架棚1个。形成固定资产归村集体所有。</t>
  </si>
  <si>
    <t>20万元/套</t>
  </si>
  <si>
    <t>采购打米机1台，榨油机1台，年糕机1台，建设钢架棚1个；项目（工程）验收合格率100%；项目（工程）完成及时率100%；巩固建档立卡脱贫人口数≥1489人；工程设计使用年限≥10年；满意度≥95%。</t>
  </si>
  <si>
    <t>大同乡2024年中央第二批衔接资金孔洞坝产业路灾后维修建设项目</t>
  </si>
  <si>
    <t>5500001907867781</t>
  </si>
  <si>
    <t>硬化产业路长460米，路面宽3.5米，修建浆砌石混凝土挡土墙20米（平均高度2米，呈梯形，下底厚度1.2米，上口厚度0.6米）。</t>
  </si>
  <si>
    <t>43.48万元/千米</t>
  </si>
  <si>
    <t>产业路≥460米；项目（工程）验收合格率100%；项目（工程）完成及时率100%；巩固建档立卡脱贫人口数≥496人；工程设计使用年限≥10年；满意度≥95%。</t>
  </si>
  <si>
    <t>固本乡扣文村2024年中央第二批衔接资金产业道路修缮项目</t>
  </si>
  <si>
    <t>5500001926891255</t>
  </si>
  <si>
    <t>扣文村</t>
  </si>
  <si>
    <t>产业路维修堡坎200立方米等。</t>
  </si>
  <si>
    <t>310元/立方米</t>
  </si>
  <si>
    <t>产业路维修堡坎≥200立方米；项目（工程）验收合格率100%；项目（工程）完成及时率100%；巩固建档立卡脱贫人口数≥770人；工程设计使用年限≥10年；满意度≥95%。</t>
  </si>
  <si>
    <t>固本乡务翁村2024年中央第二批衔接资金新建晾晒场项目</t>
  </si>
  <si>
    <t>5500001909782389</t>
  </si>
  <si>
    <t>新建晾晒场660平方米，厚15厘米，保坎323立方米等。</t>
  </si>
  <si>
    <t>333.33元/平方米</t>
  </si>
  <si>
    <t>晾晒场≥660平方米；堡坎≥323立方米；项目（工程）验收合格率100%；项目（工程）完成及时率100%；巩固建档立卡脱贫人口数≥391人；工程设计使用年限≥10年；满意度≥95%。</t>
  </si>
  <si>
    <t>河口乡河口村富翁2024年中央第二批衔接资金农田灌溉管道建设项目</t>
  </si>
  <si>
    <t>5500001909811305</t>
  </si>
  <si>
    <t>新建富翁自然寨农田灌溉管道2500米。</t>
  </si>
  <si>
    <t>36元/米</t>
  </si>
  <si>
    <t>农田灌溉管道≥2500米；项目（工程）验收合格率100%；项目（工程）完成及时率100%；巩固建档立卡脱贫人口数≥114人；工程设计使用年限≥10年；满意度≥95%。</t>
  </si>
  <si>
    <t>隆里乡隆里所村2024年中央第二批衔接资金产业路建设项目</t>
  </si>
  <si>
    <t>5500001909775190</t>
  </si>
  <si>
    <t>新建隆里所村芹菜冲产业路300米，宽3.5米，大渣回填夯实不低10厘米。</t>
  </si>
  <si>
    <t>8万元/千米</t>
  </si>
  <si>
    <t>产业路≥300米；项目（工程）验收合格率100%；项目（工程）完成及时率100%；巩固建档立卡脱贫人口数≥268人；工程设计使用年限≥10年；满意度≥95%。</t>
  </si>
  <si>
    <t>隆里乡隆里所村2024年中央第二批衔接资金农产品晒谷场建设项目</t>
  </si>
  <si>
    <t>5500001909775955</t>
  </si>
  <si>
    <t>新建硬化C25砼农产品晾晒场1500平方米，厚15厘米，新建40厘米×40厘米排水沟长160米。</t>
  </si>
  <si>
    <t>183.2元/平方米</t>
  </si>
  <si>
    <t>农产品晾晒场≥1500平方米；项目（工程）验收合格率100%；项目（工程）完成及时率100%；巩固建档立卡脱贫人口数≥1295人；工程设计使用年限≥10年；满意度≥95%。</t>
  </si>
  <si>
    <t>偶里乡2024年中央第二批衔接资金云照村至八佰产业路建设项目</t>
  </si>
  <si>
    <t>5500001909774808</t>
  </si>
  <si>
    <t>云照村</t>
  </si>
  <si>
    <t>新建产业路开挖长1200米，宽4.5米，泥结碎石压紧压实厚度不低于10厘米。</t>
  </si>
  <si>
    <t>10万元/千米</t>
  </si>
  <si>
    <t>产业路开挖≥1200米；项目（工程）验收合格率100%；项目（工程）完成及时率100%；巩固建档立卡脱贫人口数≥796人；工程设计使用年限≥10年；满意度≥95%。</t>
  </si>
  <si>
    <t>平略镇2024年中央第二批衔接资金晾晒坪建设项目</t>
  </si>
  <si>
    <t>5500001819745202</t>
  </si>
  <si>
    <t>打岩塘村、平略村、岩寨村</t>
  </si>
  <si>
    <t>1.打岩塘村：留纪河边晾晒平建设1381平方米，厚度15厘米。2.平略村：晾晒平建设560平方米，厚度15厘米。3.岩寨村：晾晒平建设1610平方米，其中新寨晾晒平建设710平方米，甘溪新建200平方米，归遂建设700平方米。</t>
  </si>
  <si>
    <t>110元/平方米</t>
  </si>
  <si>
    <t>晾晒平建设≥3551平方米；项目（工程）验收合格率100%；项目（工程）完成及时率100%；巩固建档立卡脱贫人口数≥3746人；工程设计使用年限≥10年；满意度≥95%。</t>
  </si>
  <si>
    <t>平略镇永宁村2024年中央第二批衔接资金产业路硬化项目</t>
  </si>
  <si>
    <t>5500001418467522</t>
  </si>
  <si>
    <t>永宁村</t>
  </si>
  <si>
    <t>永宁村新老寨至高映产业路343米，宽3.5米，厚15厘米。</t>
  </si>
  <si>
    <t>34.99万元/千米</t>
  </si>
  <si>
    <t>产业路≥343米；项目（工程）验收合格率100%；项目（工程）完成及时率100%；巩固建档立卡脱贫人口数≥413人；工程设计使用年限≥10年；满意度≥95%。</t>
  </si>
  <si>
    <t>平秋镇更我村2024年中央第二批衔接资金侗家湾养牛场产业路硬化项目</t>
  </si>
  <si>
    <t>5500001909752823</t>
  </si>
  <si>
    <t>更我村</t>
  </si>
  <si>
    <t>C25砼产业路硬化3500米，宽4.5米，厚15厘米。</t>
  </si>
  <si>
    <t>54万元/千米</t>
  </si>
  <si>
    <t>产业路≥3500米；项目（工程）验收合格率100%；项目（工程）完成及时率100%；巩固建档立卡脱贫人口数≥324人；工程设计使用年限≥10年；满意度≥95%。</t>
  </si>
  <si>
    <t>启蒙镇2024年中央第二批衔接资金雄黄村农田灌溉水渠建设项目</t>
  </si>
  <si>
    <t>5500001819942062</t>
  </si>
  <si>
    <t>灌溉水渠长1180米、宽30厘米、高30厘米、厚10厘米。</t>
  </si>
  <si>
    <t>169.49元/米</t>
  </si>
  <si>
    <t>灌溉水渠≥1180米；项目（工程）验收合格率100%；项目（工程）完成及时率100%；巩固建档立卡脱贫人口数≥693人；工程设计使用年限≥10年；满意度≥95%。</t>
  </si>
  <si>
    <t>启蒙镇2024年中央第二批衔接资金巨寨村农田灌溉水渠建设项目</t>
  </si>
  <si>
    <t>5500001910636054</t>
  </si>
  <si>
    <t>巨寨村</t>
  </si>
  <si>
    <t>灌溉水渠长1050米、宽30厘米、高30厘米、厚10厘米。</t>
  </si>
  <si>
    <t>161.9元/米</t>
  </si>
  <si>
    <t>灌溉水渠≥1050米；项目（工程）验收合格率100%；项目（工程）完成及时率100%；巩固建档立卡脱贫人口数≥550人；工程设计使用年限≥10年；满意度≥95%。</t>
  </si>
  <si>
    <t>三江镇2024年中央第二批衔接资金小江村农田水利灌溉建设项目</t>
  </si>
  <si>
    <t>5500001909748342</t>
  </si>
  <si>
    <t>新建水渠200米（30×30厘米）；护坎340立方米；维修水渠520米，宽度30厘米等。</t>
  </si>
  <si>
    <t>291.67元/米</t>
  </si>
  <si>
    <t>新建水渠≥200米；护坎≥340立方米；维修水渠≥520米；项目（工程）验收合格率100%；项目（工程）完成及时率100%；巩固建档立卡脱贫人口数≥71人；工程设计使用年限≥10年；满意度≥95%。</t>
  </si>
  <si>
    <t>三江镇2024年中央第二批衔接资金亮江村产业路硬化项目</t>
  </si>
  <si>
    <t>5500001909749477</t>
  </si>
  <si>
    <t>亮江村</t>
  </si>
  <si>
    <t>亮江村产业路硬化1000米，宽3.5米，厚15厘米。</t>
  </si>
  <si>
    <t>36万元/千米</t>
  </si>
  <si>
    <t>产业路硬化≥1000米；项目（工程）验收合格率100%；项目（工程）完成及时率100%；巩固建档立卡脱贫人口数≥516人；工程设计使用年限≥10年；满意度≥95%。</t>
  </si>
  <si>
    <t>三江镇2024年中央第二批衔接资金菜园村产业路硬化项目</t>
  </si>
  <si>
    <t>5500001909749747</t>
  </si>
  <si>
    <t>菜园村</t>
  </si>
  <si>
    <t>菜园村产业路硬化1000米，宽3.5米，厚15厘米。</t>
  </si>
  <si>
    <t>产业路硬化≥1000米；项目（工程）验收合格率100%；项目（工程）完成及时率100%；巩固建档立卡脱贫人口数≥1056人；工程设计使用年限≥10年；满意度≥95%。</t>
  </si>
  <si>
    <t>三江镇2024年中央第二批衔接资金平金村产业路硬化项目</t>
  </si>
  <si>
    <t>5500001909750079</t>
  </si>
  <si>
    <t>平金村</t>
  </si>
  <si>
    <t>产业路硬化1000米，宽3.5米，厚15厘米，涵管80米。</t>
  </si>
  <si>
    <t>产业路硬化≥1000米；项目（工程）验收合格率100%；项目（工程）完成及时率100%；巩固建档立卡脱贫人口数≥680人；工程设计使用年限≥10年；满意度≥95%。</t>
  </si>
  <si>
    <t>铜鼓镇2024年中央第二批衔接资金岔路村水渠建设项目</t>
  </si>
  <si>
    <t>5500001910177388</t>
  </si>
  <si>
    <t>新建水渠长730米，宽0.3米，高0.3米。</t>
  </si>
  <si>
    <t>164.38元/米</t>
  </si>
  <si>
    <t>水渠≥730米；项目（工程）验收合格率100%；项目（工程）完成及时率100%；巩固建档立卡脱贫人口数≥588人；工程设计使用年限≥10年；满意度≥95%。</t>
  </si>
  <si>
    <t>彦洞黄门村2024年中央第二批衔接资金唐仁产业路硬化建设项目</t>
  </si>
  <si>
    <t>5500001820869804</t>
  </si>
  <si>
    <t>C25砼硬化产业路长838米，宽3.5米、厚15厘米。</t>
  </si>
  <si>
    <t>40万元/千米。</t>
  </si>
  <si>
    <t>产业路硬化≥838米；项目（工程）验收合格率100%；项目（工程）完成及时率100%；巩固建档立卡脱贫人口数≥670人；工程设计使用年限≥10年；满意度≥95%。</t>
  </si>
  <si>
    <t>敦寨镇2024年中央第二批衔接资金九南村沟渠建设项目</t>
  </si>
  <si>
    <t>5500001909810745</t>
  </si>
  <si>
    <t>九南村</t>
  </si>
  <si>
    <t>新建硬化水利沟渠长200米，宽0.5米、高0.5米。</t>
  </si>
  <si>
    <t>250元/米</t>
  </si>
  <si>
    <t>沟渠≥200米；项目（工程）验收合格率100%；项目（工程）完成及时率100%；巩固建档立卡脱贫人口数≥286人；工程设计使用年限≥10年；满意度≥95%。</t>
  </si>
  <si>
    <t>敦寨镇龙池村2024年中央第二批衔接资金田坝头产业路改造项目</t>
  </si>
  <si>
    <t>5500001909812733</t>
  </si>
  <si>
    <t>产业路C25砼硬化，长400米、宽3米、厚度0.15米。</t>
  </si>
  <si>
    <t>34万元/千米</t>
  </si>
  <si>
    <t>产业路≥400米；项目（工程）验收合格率100%；项目（工程）完成及时率100%；巩固建档立卡脱贫人口数≥1352人；工程设计使用年限≥10年；满意度≥95%。</t>
  </si>
  <si>
    <t>敦寨镇者屯村2024年中央第二批衔接资金产业路硬化项目</t>
  </si>
  <si>
    <t>5500001909813979</t>
  </si>
  <si>
    <t>者屯村</t>
  </si>
  <si>
    <t>产业路C25砼硬化，长758米、宽3.5米、厚度0.15米。</t>
  </si>
  <si>
    <t>产业路≥758米；项目（工程）验收合格率100%；项目（工程）完成及时率100%；巩固建档立卡脱贫人口数≥1352人；工程设计使用年限≥10年；满意度≥95%。</t>
  </si>
  <si>
    <t>敦寨镇亮司村灌溉渠道改造维修项目</t>
  </si>
  <si>
    <t>5500001907365405</t>
  </si>
  <si>
    <t>县农业农村局</t>
  </si>
  <si>
    <t>改造后田坝灌溉渠道1条，长度为676米，主要是对现有U50渠道进行拆除内壁，用水泥砂浆抹面及混凝土打底改为矩形渠道。新建龙猫洞3.4×3.1×0.28米过桥板1处。</t>
  </si>
  <si>
    <t>88.76元/米</t>
  </si>
  <si>
    <t>灌溉渠道≥676米；项目（工程）验收合格率100%；项目（工程）完成及时率100%；巩固建档立卡脱贫人口数≥225人；工程设计使用年限≥10年；满意度≥95%。</t>
  </si>
  <si>
    <t>钟灵乡2024年八客村产业配套项目</t>
  </si>
  <si>
    <t>5500001908077852</t>
  </si>
  <si>
    <t>八客村</t>
  </si>
  <si>
    <t>1.产业机井1口及配套设施；2.新建净水棚1个；3.产业净水设施1套。</t>
  </si>
  <si>
    <t>产业机井11.2万元/口、净水棚6.2万元/个、产业净水设施13.8万元/套</t>
  </si>
  <si>
    <t>产业机井1口及配套设施；新建净水棚1个；产业净水设施1套；项目（工程）验收合格率100%；项目（工程）完成及时率100%；巩固建档立卡脱贫人口数≥30人；工程设计使用年限≥10年；满意度≥95%。</t>
  </si>
  <si>
    <t>平秋镇2024年茶叶晒青场坪建设项目</t>
  </si>
  <si>
    <t>5500001907942782</t>
  </si>
  <si>
    <t>石引村</t>
  </si>
  <si>
    <t>茶叶晒青场坪硬化310平方米。</t>
  </si>
  <si>
    <t>129.元/平方米</t>
  </si>
  <si>
    <t>茶叶晒青场坪硬化≥310平方米；项目（工程）验收合格率100%；项目（工程）完成及时率100%；巩固建档立卡脱贫人口数≥126人；工程设计使用年限≥10年；满意度≥95%。</t>
  </si>
  <si>
    <t>平秋镇平秋村刺绣作坊染布晒场硬化项目</t>
  </si>
  <si>
    <t>5500001907943706</t>
  </si>
  <si>
    <t>平秋村</t>
  </si>
  <si>
    <t>硬化染布晒场200平方米。</t>
  </si>
  <si>
    <t>硬化染布晒场≥200平方米；项目（工程）验收合格率100%；项目（工程）完成及时率100%；巩固建档立卡脱贫人口数≥243人；工程设计使用年限≥10年；满意度≥95%。</t>
  </si>
  <si>
    <t>偶里乡2024年寨先村产业路硬化项目</t>
  </si>
  <si>
    <t>5500001908078398</t>
  </si>
  <si>
    <t>寨先村</t>
  </si>
  <si>
    <t>产业路硬化长720米，宽3米，厚0.15米。</t>
  </si>
  <si>
    <t>产业路硬化≥720米；项目（工程）验收合格率100%；项目（工程）完成及时率100%；巩固建档立卡脱贫人口数≥399人；工程设计使用年限≥10年；满意度≥95%。</t>
  </si>
  <si>
    <t>大同乡2024年绍洞村产业路建设项目</t>
  </si>
  <si>
    <t>5500001827011421</t>
  </si>
  <si>
    <t>C25砼硬化绍洞村产业路400米，路面宽3米，厚度不低于15厘米。</t>
  </si>
  <si>
    <t>产业路硬化≥400米；项目（工程）验收合格率100%；项目（工程）完成及时率100%；巩固建档立卡脱贫人口数≥318人；工程设计使用年限≥10年；满意度≥95%。</t>
  </si>
  <si>
    <t>敦寨镇罗丹村2024年产业配套基础设施建设项目</t>
  </si>
  <si>
    <t>5500001907421176</t>
  </si>
  <si>
    <t>罗丹村</t>
  </si>
  <si>
    <t>1.产业步道硬化长100米；2.晾晒场坪硬化736平方米；3.钢架棚720平方米；4.防逃设施长115米；5.料槽及步道长46米；6.直径60厘米钢管115根；7.水电设备等其他设施。</t>
  </si>
  <si>
    <t>步道硬化114元／平方米、晾晒场坪30元／平方米、钢架棚125元／平方米、防逃设施×120元／米、料槽及步道400元／米、牛栏90元／根、水电及其他设施2.31万元</t>
  </si>
  <si>
    <t>产业步道硬化长100米；晾晒场坪硬化736平方米；钢架棚720平方米；防逃设施长115米；料槽及步道长46米；钢管115根；水电设备等其他设施；项目（工程）验收合格率100%；项目（工程）完成及时率100%；巩固建档立卡脱贫人口数≥679人；工程设计使用年限≥10年；满意度≥95%。</t>
  </si>
  <si>
    <t>钟灵乡2024年官舟生产步道项目</t>
  </si>
  <si>
    <t>5500001913921665</t>
  </si>
  <si>
    <t>生产步道硬化270米。</t>
  </si>
  <si>
    <t>30.35万元/千米</t>
  </si>
  <si>
    <t>产业路硬化≥270米；项目（工程）验收合格率100%；项目（工程）完成及时率100%；巩固建档立卡脱贫人口数≥510人；工程设计使用年限≥10年；满意度≥95%。</t>
  </si>
  <si>
    <t>锦屏县2024年铜鼓镇农产品加工及配套设施建设项目</t>
  </si>
  <si>
    <t>5500001914106125</t>
  </si>
  <si>
    <t>铜鼓村</t>
  </si>
  <si>
    <t>以壮大村级集体经济方式实施农产品加工及配套设施建设，其中：1.建设成品车间和副产品车间320平方米；2.维修生产车间、包装间、辅料间、原料间、检测室等640平方米；3.新建烘烤房200平方米。形成固定资产归村集体所有。</t>
  </si>
  <si>
    <t>110万元/套</t>
  </si>
  <si>
    <t>建设成品车间和副产品车间320平方米；维修生产车间、包装间、辅料间、原料间、检测室等640平方米；新建烘烤房200平方米；项目（工程）验收合格率100%；项目（工程）完成及时率100%；巩固建档立卡脱贫人口数≥523人；工程设计使用年限≥10年；满意度≥95%。</t>
  </si>
  <si>
    <t>锦屏县2024年新化所村蔬菜基地冷库建设项目</t>
  </si>
  <si>
    <t>5500001915565942</t>
  </si>
  <si>
    <t>新化所村</t>
  </si>
  <si>
    <t>以壮大村级集体经济方式实施蔬菜基地冷库建设，其中：1.厂房建设200平方米；2.冷气机1台及相关设施建设。形成固定资产归村集体所有。</t>
  </si>
  <si>
    <t>30万元/座</t>
  </si>
  <si>
    <t>厂房建设200平方米；冷气机1台及相关设施建设；项目（工程）验收合格率100%；项目（工程）完成及时率100%；巩固建档立卡脱贫人口数≥384人；工程设计使用年限≥10年；满意度≥95%。</t>
  </si>
  <si>
    <t>（六）</t>
  </si>
  <si>
    <t>雨露计划</t>
  </si>
  <si>
    <t>锦屏县2024年雨露计划补助项目</t>
  </si>
  <si>
    <t>5500001809932437</t>
  </si>
  <si>
    <t>县乡村振兴局</t>
  </si>
  <si>
    <t>雨露计划资助学生565人，其中，中职476人、高职89人。</t>
  </si>
  <si>
    <t>中职补助1900元/人、高职补助4500元/人</t>
  </si>
  <si>
    <t>资助建档立卡贫困户子女人数≥565人；接受补助的学生中建档立卡贫困户子女占比100%；资助标准达标率资助经费及时发放率100%；建档立卡贫困户子女全程全部接受资助的比例100%；受助学生满意度≥95%；受助学生家长满意度≥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</si>
</sst>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0_);_(* \(#,##0\);_(* &quot;-&quot;_);_(@_)"/>
  </numFmts>
  <fonts count="57">
    <font>
      <sz val="11"/>
      <color theme="1"/>
      <name val="宋体"/>
      <charset val="134"/>
      <scheme val="minor"/>
    </font>
    <font>
      <sz val="11"/>
      <name val="宋体"/>
      <charset val="134"/>
      <scheme val="minor"/>
    </font>
    <font>
      <b/>
      <sz val="11"/>
      <name val="宋体"/>
      <charset val="134"/>
      <scheme val="minor"/>
    </font>
    <font>
      <sz val="8"/>
      <name val="宋体"/>
      <charset val="134"/>
      <scheme val="minor"/>
    </font>
    <font>
      <sz val="7"/>
      <name val="宋体"/>
      <charset val="134"/>
      <scheme val="minor"/>
    </font>
    <font>
      <sz val="6"/>
      <name val="宋体"/>
      <charset val="134"/>
      <scheme val="minor"/>
    </font>
    <font>
      <sz val="14"/>
      <name val="黑体"/>
      <charset val="134"/>
    </font>
    <font>
      <sz val="9"/>
      <name val="宋体"/>
      <charset val="134"/>
      <scheme val="minor"/>
    </font>
    <font>
      <sz val="16"/>
      <name val="黑体"/>
      <charset val="134"/>
    </font>
    <font>
      <sz val="26"/>
      <name val="方正小标宋简体"/>
      <charset val="134"/>
    </font>
    <font>
      <sz val="8"/>
      <name val="方正小标宋简体"/>
      <charset val="134"/>
    </font>
    <font>
      <b/>
      <sz val="26"/>
      <name val="方正小标宋简体"/>
      <charset val="134"/>
    </font>
    <font>
      <sz val="7"/>
      <name val="方正小标宋简体"/>
      <charset val="134"/>
    </font>
    <font>
      <b/>
      <sz val="9"/>
      <name val="宋体"/>
      <charset val="134"/>
      <scheme val="minor"/>
    </font>
    <font>
      <b/>
      <sz val="7"/>
      <name val="黑体"/>
      <charset val="134"/>
    </font>
    <font>
      <b/>
      <sz val="10"/>
      <name val="黑体"/>
      <charset val="134"/>
    </font>
    <font>
      <b/>
      <sz val="6"/>
      <name val="黑体"/>
      <charset val="134"/>
    </font>
    <font>
      <b/>
      <sz val="8"/>
      <name val="黑体"/>
      <charset val="134"/>
    </font>
    <font>
      <b/>
      <sz val="9"/>
      <name val="黑体"/>
      <charset val="134"/>
    </font>
    <font>
      <b/>
      <sz val="10"/>
      <name val="宋体"/>
      <charset val="134"/>
      <scheme val="minor"/>
    </font>
    <font>
      <b/>
      <sz val="8"/>
      <name val="宋体"/>
      <charset val="134"/>
      <scheme val="minor"/>
    </font>
    <font>
      <sz val="8"/>
      <name val="宋体"/>
      <charset val="134"/>
    </font>
    <font>
      <sz val="9"/>
      <name val="宋体"/>
      <charset val="134"/>
      <scheme val="major"/>
    </font>
    <font>
      <sz val="8"/>
      <name val="宋体"/>
      <charset val="134"/>
      <scheme val="major"/>
    </font>
    <font>
      <sz val="6"/>
      <name val="方正小标宋简体"/>
      <charset val="134"/>
    </font>
    <font>
      <b/>
      <sz val="8"/>
      <name val="宋体"/>
      <charset val="134"/>
    </font>
    <font>
      <sz val="9"/>
      <name val="宋体"/>
      <charset val="134"/>
    </font>
    <font>
      <b/>
      <sz val="10"/>
      <name val="宋体"/>
      <charset val="134"/>
    </font>
    <font>
      <b/>
      <sz val="9"/>
      <name val="宋体"/>
      <charset val="134"/>
    </font>
    <font>
      <sz val="8"/>
      <color theme="1"/>
      <name val="宋体"/>
      <charset val="134"/>
    </font>
    <font>
      <b/>
      <sz val="11"/>
      <name val="宋体"/>
      <charset val="134"/>
    </font>
    <font>
      <sz val="10"/>
      <name val="宋体"/>
      <charset val="134"/>
    </font>
    <font>
      <sz val="11"/>
      <name val="宋体"/>
      <charset val="134"/>
    </font>
    <font>
      <sz val="7"/>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8"/>
      <name val="MS Gothic"/>
      <charset val="134"/>
    </font>
    <font>
      <sz val="8"/>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4" applyNumberFormat="0" applyFill="0" applyAlignment="0" applyProtection="0">
      <alignment vertical="center"/>
    </xf>
    <xf numFmtId="0" fontId="40" fillId="0" borderId="4" applyNumberFormat="0" applyFill="0" applyAlignment="0" applyProtection="0">
      <alignment vertical="center"/>
    </xf>
    <xf numFmtId="0" fontId="41" fillId="0" borderId="5" applyNumberFormat="0" applyFill="0" applyAlignment="0" applyProtection="0">
      <alignment vertical="center"/>
    </xf>
    <xf numFmtId="0" fontId="41" fillId="0" borderId="0" applyNumberFormat="0" applyFill="0" applyBorder="0" applyAlignment="0" applyProtection="0">
      <alignment vertical="center"/>
    </xf>
    <xf numFmtId="0" fontId="42" fillId="3" borderId="6" applyNumberFormat="0" applyAlignment="0" applyProtection="0">
      <alignment vertical="center"/>
    </xf>
    <xf numFmtId="0" fontId="43" fillId="4" borderId="7" applyNumberFormat="0" applyAlignment="0" applyProtection="0">
      <alignment vertical="center"/>
    </xf>
    <xf numFmtId="0" fontId="44" fillId="4" borderId="6" applyNumberFormat="0" applyAlignment="0" applyProtection="0">
      <alignment vertical="center"/>
    </xf>
    <xf numFmtId="0" fontId="45" fillId="5" borderId="8" applyNumberFormat="0" applyAlignment="0" applyProtection="0">
      <alignment vertical="center"/>
    </xf>
    <xf numFmtId="0" fontId="46" fillId="0" borderId="9" applyNumberFormat="0" applyFill="0" applyAlignment="0" applyProtection="0">
      <alignment vertical="center"/>
    </xf>
    <xf numFmtId="0" fontId="47" fillId="0" borderId="10"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0" fillId="0" borderId="0"/>
    <xf numFmtId="0" fontId="53" fillId="0" borderId="0" applyProtection="0">
      <alignment vertical="center"/>
    </xf>
    <xf numFmtId="0" fontId="0" fillId="0" borderId="0"/>
    <xf numFmtId="0" fontId="54" fillId="0" borderId="0"/>
    <xf numFmtId="0" fontId="0" fillId="0" borderId="0">
      <alignment vertical="center"/>
    </xf>
    <xf numFmtId="0" fontId="0" fillId="0" borderId="0">
      <alignment vertical="center"/>
    </xf>
    <xf numFmtId="0" fontId="54" fillId="0" borderId="0"/>
  </cellStyleXfs>
  <cellXfs count="110">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lignment vertical="center"/>
    </xf>
    <xf numFmtId="0" fontId="2"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vertical="center" wrapText="1"/>
    </xf>
    <xf numFmtId="0" fontId="1" fillId="0" borderId="0" xfId="0" applyFont="1" applyFill="1" applyAlignment="1">
      <alignment horizontal="justify" vertical="center"/>
    </xf>
    <xf numFmtId="0" fontId="1" fillId="0" borderId="0" xfId="0" applyFont="1" applyFill="1" applyAlignment="1">
      <alignment horizontal="left" vertical="center"/>
    </xf>
    <xf numFmtId="0" fontId="5" fillId="0" borderId="0" xfId="0" applyFont="1" applyFill="1" applyAlignment="1">
      <alignment horizontal="left" vertical="center"/>
    </xf>
    <xf numFmtId="176" fontId="1" fillId="0" borderId="0" xfId="0" applyNumberFormat="1" applyFont="1" applyFill="1">
      <alignment vertical="center"/>
    </xf>
    <xf numFmtId="0" fontId="5" fillId="0" borderId="0" xfId="0" applyFont="1" applyFill="1">
      <alignment vertical="center"/>
    </xf>
    <xf numFmtId="0" fontId="6"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4" fillId="0" borderId="0" xfId="0" applyFont="1" applyFill="1" applyAlignment="1">
      <alignment horizontal="center"/>
    </xf>
    <xf numFmtId="0" fontId="4" fillId="0" borderId="0" xfId="0" applyFont="1" applyFill="1" applyAlignment="1">
      <alignment horizontal="left" wrapText="1"/>
    </xf>
    <xf numFmtId="0" fontId="3" fillId="0" borderId="0" xfId="0" applyFont="1" applyFill="1" applyAlignment="1">
      <alignment horizontal="justify"/>
    </xf>
    <xf numFmtId="0" fontId="7" fillId="0" borderId="0" xfId="0" applyFont="1" applyFill="1" applyAlignment="1">
      <alignment horizontal="center"/>
    </xf>
    <xf numFmtId="0" fontId="3" fillId="0" borderId="0" xfId="0" applyFont="1" applyFill="1" applyAlignment="1">
      <alignment horizontal="left" wrapText="1"/>
    </xf>
    <xf numFmtId="0" fontId="8"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justify" vertical="center" wrapText="1"/>
    </xf>
    <xf numFmtId="0" fontId="9"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right" vertical="center" wrapText="1"/>
    </xf>
    <xf numFmtId="0" fontId="3" fillId="0" borderId="1" xfId="0" applyNumberFormat="1" applyFont="1" applyFill="1" applyBorder="1" applyAlignment="1">
      <alignment horizontal="right" vertical="center" wrapText="1"/>
    </xf>
    <xf numFmtId="0" fontId="13" fillId="0" borderId="1" xfId="0" applyNumberFormat="1" applyFont="1" applyFill="1" applyBorder="1" applyAlignment="1">
      <alignment horizontal="righ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right" vertical="center" wrapText="1"/>
    </xf>
    <xf numFmtId="0" fontId="7" fillId="0" borderId="1" xfId="0" applyNumberFormat="1" applyFont="1" applyFill="1" applyBorder="1" applyAlignment="1">
      <alignment horizontal="justify" vertical="center" wrapText="1"/>
    </xf>
    <xf numFmtId="0" fontId="14"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7" fillId="0" borderId="2" xfId="0" applyFont="1" applyFill="1" applyBorder="1" applyAlignment="1">
      <alignment horizontal="justify" vertical="center" wrapText="1"/>
    </xf>
    <xf numFmtId="0" fontId="18"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3" fillId="0" borderId="2" xfId="0" applyFont="1" applyFill="1" applyBorder="1" applyAlignment="1">
      <alignment horizontal="justify" vertical="center"/>
    </xf>
    <xf numFmtId="0" fontId="7" fillId="0" borderId="2" xfId="0" applyFont="1" applyFill="1" applyBorder="1" applyAlignment="1">
      <alignment horizontal="center" vertical="center"/>
    </xf>
    <xf numFmtId="0" fontId="3" fillId="0" borderId="2" xfId="0" applyFont="1" applyFill="1" applyBorder="1" applyAlignment="1">
      <alignment horizontal="left" vertical="center"/>
    </xf>
    <xf numFmtId="0" fontId="20" fillId="0" borderId="2" xfId="0" applyFont="1" applyFill="1" applyBorder="1" applyAlignment="1">
      <alignment horizontal="left" vertical="center"/>
    </xf>
    <xf numFmtId="0" fontId="21" fillId="0" borderId="2" xfId="0" applyFont="1" applyFill="1" applyBorder="1" applyAlignment="1">
      <alignment horizontal="center" vertical="center" wrapText="1"/>
    </xf>
    <xf numFmtId="0" fontId="21" fillId="0" borderId="2" xfId="0" applyFont="1" applyFill="1" applyBorder="1" applyAlignment="1">
      <alignment vertical="center" wrapText="1"/>
    </xf>
    <xf numFmtId="49" fontId="21" fillId="0" borderId="2" xfId="0" applyNumberFormat="1" applyFont="1" applyFill="1" applyBorder="1" applyAlignment="1">
      <alignment horizontal="left" vertical="center" wrapText="1"/>
    </xf>
    <xf numFmtId="0" fontId="21" fillId="0" borderId="2" xfId="0" applyFont="1" applyFill="1" applyBorder="1" applyAlignment="1">
      <alignment horizontal="justify" vertical="center" wrapText="1"/>
    </xf>
    <xf numFmtId="0" fontId="21" fillId="0" borderId="2" xfId="0" applyFont="1" applyFill="1" applyBorder="1" applyAlignment="1">
      <alignment horizontal="left" vertical="center" wrapText="1"/>
    </xf>
    <xf numFmtId="0" fontId="21" fillId="0" borderId="2" xfId="0" applyNumberFormat="1" applyFont="1" applyFill="1" applyBorder="1" applyAlignment="1">
      <alignment horizontal="justify" vertical="center" wrapText="1"/>
    </xf>
    <xf numFmtId="0" fontId="22" fillId="0" borderId="2"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49" fontId="21" fillId="0" borderId="2" xfId="0" applyNumberFormat="1" applyFont="1" applyFill="1" applyBorder="1" applyAlignment="1">
      <alignment vertical="center" wrapText="1"/>
    </xf>
    <xf numFmtId="0" fontId="3" fillId="0" borderId="2" xfId="0" applyFont="1" applyFill="1" applyBorder="1" applyAlignment="1">
      <alignment horizontal="center" vertical="center" wrapText="1"/>
    </xf>
    <xf numFmtId="0" fontId="5" fillId="0" borderId="0" xfId="0" applyFont="1" applyFill="1" applyAlignment="1">
      <alignment horizontal="left" wrapText="1"/>
    </xf>
    <xf numFmtId="0" fontId="3" fillId="0" borderId="0" xfId="0" applyFont="1" applyFill="1" applyAlignment="1">
      <alignment horizontal="left"/>
    </xf>
    <xf numFmtId="176" fontId="7" fillId="0" borderId="0" xfId="0" applyNumberFormat="1" applyFont="1" applyFill="1" applyAlignment="1">
      <alignment horizontal="center"/>
    </xf>
    <xf numFmtId="0" fontId="5" fillId="0" borderId="0" xfId="0" applyFont="1" applyFill="1" applyAlignment="1">
      <alignment horizontal="center" wrapText="1"/>
    </xf>
    <xf numFmtId="0" fontId="24" fillId="0" borderId="0" xfId="0" applyNumberFormat="1" applyFont="1" applyFill="1" applyBorder="1" applyAlignment="1">
      <alignment horizontal="left" vertical="center" wrapText="1"/>
    </xf>
    <xf numFmtId="176" fontId="9"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wrapText="1"/>
    </xf>
    <xf numFmtId="176" fontId="18"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5" fillId="0" borderId="2" xfId="0" applyFont="1" applyFill="1" applyBorder="1" applyAlignment="1">
      <alignment horizontal="left" vertical="center"/>
    </xf>
    <xf numFmtId="176" fontId="20" fillId="0" borderId="2" xfId="4" applyNumberFormat="1" applyFont="1" applyFill="1" applyBorder="1" applyAlignment="1">
      <alignment horizontal="center" vertical="center" wrapText="1" shrinkToFit="1"/>
    </xf>
    <xf numFmtId="177" fontId="7" fillId="0" borderId="2" xfId="4" applyNumberFormat="1" applyFont="1" applyFill="1" applyBorder="1" applyAlignment="1">
      <alignment horizontal="center" vertical="center" shrinkToFit="1"/>
    </xf>
    <xf numFmtId="0" fontId="5" fillId="0" borderId="2" xfId="0" applyFont="1" applyFill="1" applyBorder="1" applyAlignment="1">
      <alignment horizontal="center" vertical="center" wrapText="1"/>
    </xf>
    <xf numFmtId="176" fontId="25" fillId="0" borderId="2" xfId="4" applyNumberFormat="1" applyFont="1" applyFill="1" applyBorder="1" applyAlignment="1">
      <alignment horizontal="center" vertical="center" wrapText="1" shrinkToFit="1"/>
    </xf>
    <xf numFmtId="177" fontId="26" fillId="0" borderId="2" xfId="4" applyNumberFormat="1" applyFont="1" applyFill="1" applyBorder="1" applyAlignment="1">
      <alignment horizontal="center" vertical="center" shrinkToFit="1"/>
    </xf>
    <xf numFmtId="0" fontId="21" fillId="0" borderId="2" xfId="0" applyFont="1" applyFill="1" applyBorder="1" applyAlignment="1">
      <alignment horizontal="center" vertical="center"/>
    </xf>
    <xf numFmtId="0" fontId="23" fillId="0" borderId="2" xfId="0" applyFont="1" applyFill="1" applyBorder="1" applyAlignment="1">
      <alignment horizontal="center" vertical="center"/>
    </xf>
    <xf numFmtId="177" fontId="21" fillId="0" borderId="2" xfId="4" applyNumberFormat="1" applyFont="1" applyFill="1" applyBorder="1" applyAlignment="1">
      <alignment horizontal="center" vertical="center" shrinkToFit="1"/>
    </xf>
    <xf numFmtId="0" fontId="23" fillId="0" borderId="2"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8" fillId="0" borderId="2" xfId="0" applyFont="1" applyFill="1" applyBorder="1" applyAlignment="1">
      <alignment horizontal="center" vertical="center"/>
    </xf>
    <xf numFmtId="177" fontId="28" fillId="0" borderId="2" xfId="4" applyNumberFormat="1" applyFont="1" applyFill="1" applyBorder="1" applyAlignment="1">
      <alignment horizontal="center" vertical="center" shrinkToFit="1"/>
    </xf>
    <xf numFmtId="0" fontId="21" fillId="0" borderId="2" xfId="0" applyFont="1" applyFill="1" applyBorder="1">
      <alignment vertical="center"/>
    </xf>
    <xf numFmtId="0" fontId="26" fillId="0" borderId="2" xfId="0" applyFont="1" applyFill="1" applyBorder="1" applyAlignment="1">
      <alignment horizontal="center" vertical="center"/>
    </xf>
    <xf numFmtId="176" fontId="28" fillId="0" borderId="2" xfId="4" applyNumberFormat="1" applyFont="1" applyFill="1" applyBorder="1" applyAlignment="1">
      <alignment horizontal="center" vertical="center" wrapText="1" shrinkToFit="1"/>
    </xf>
    <xf numFmtId="176" fontId="21" fillId="0" borderId="2" xfId="0" applyNumberFormat="1" applyFont="1" applyFill="1" applyBorder="1" applyAlignment="1">
      <alignment horizontal="center" vertical="center" wrapText="1"/>
    </xf>
    <xf numFmtId="0" fontId="29" fillId="0" borderId="2" xfId="0" applyFont="1" applyFill="1" applyBorder="1" applyAlignment="1">
      <alignment vertical="center" wrapText="1"/>
    </xf>
    <xf numFmtId="0" fontId="25" fillId="0" borderId="2" xfId="0" applyFont="1" applyFill="1" applyBorder="1" applyAlignment="1" applyProtection="1">
      <alignment horizontal="center" vertical="center"/>
      <protection locked="0"/>
    </xf>
    <xf numFmtId="0" fontId="21" fillId="0" borderId="2" xfId="0" applyFont="1" applyFill="1" applyBorder="1" applyAlignment="1" applyProtection="1">
      <alignment horizontal="center" vertical="center"/>
      <protection locked="0"/>
    </xf>
    <xf numFmtId="0" fontId="26" fillId="0" borderId="2" xfId="0" applyNumberFormat="1" applyFont="1" applyFill="1" applyBorder="1" applyAlignment="1" applyProtection="1">
      <alignment horizontal="center" vertical="center" wrapText="1"/>
      <protection locked="0"/>
    </xf>
    <xf numFmtId="176" fontId="28" fillId="0" borderId="2" xfId="0" applyNumberFormat="1" applyFont="1" applyFill="1" applyBorder="1" applyAlignment="1">
      <alignment horizontal="center" vertical="center" wrapText="1"/>
    </xf>
    <xf numFmtId="0" fontId="30" fillId="0" borderId="2" xfId="0" applyFont="1" applyFill="1" applyBorder="1">
      <alignment vertical="center"/>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 xfId="0" applyFont="1" applyFill="1" applyBorder="1" applyAlignment="1" applyProtection="1">
      <alignment horizontal="center" vertical="center" wrapText="1"/>
    </xf>
    <xf numFmtId="176" fontId="25" fillId="0" borderId="2" xfId="0" applyNumberFormat="1" applyFont="1" applyFill="1" applyBorder="1" applyAlignment="1">
      <alignment horizontal="center" vertical="center" wrapText="1"/>
    </xf>
    <xf numFmtId="177" fontId="21" fillId="0" borderId="2" xfId="4" applyNumberFormat="1" applyFont="1" applyFill="1" applyBorder="1" applyAlignment="1" applyProtection="1">
      <alignment horizontal="center" vertical="center" shrinkToFit="1"/>
      <protection locked="0"/>
    </xf>
    <xf numFmtId="176" fontId="31" fillId="0" borderId="2" xfId="0" applyNumberFormat="1" applyFont="1" applyFill="1" applyBorder="1" applyAlignment="1">
      <alignment horizontal="center" vertical="center" wrapText="1"/>
    </xf>
    <xf numFmtId="176" fontId="28" fillId="0" borderId="2" xfId="0" applyNumberFormat="1" applyFont="1" applyFill="1" applyBorder="1" applyAlignment="1">
      <alignment horizontal="left" vertical="center" wrapText="1"/>
    </xf>
    <xf numFmtId="0" fontId="30" fillId="0" borderId="2" xfId="0" applyFont="1" applyFill="1" applyBorder="1" applyAlignment="1">
      <alignment horizontal="left" vertical="center"/>
    </xf>
    <xf numFmtId="177" fontId="21" fillId="0" borderId="2" xfId="4" applyNumberFormat="1" applyFont="1" applyFill="1" applyBorder="1" applyAlignment="1" applyProtection="1">
      <alignment horizontal="center" vertical="center" wrapText="1" shrinkToFit="1"/>
      <protection locked="0"/>
    </xf>
    <xf numFmtId="177" fontId="21" fillId="0" borderId="2" xfId="4" applyNumberFormat="1" applyFont="1" applyFill="1" applyBorder="1" applyAlignment="1" applyProtection="1">
      <alignment horizontal="center" vertical="center" shrinkToFit="1"/>
    </xf>
    <xf numFmtId="49" fontId="32" fillId="0" borderId="2" xfId="0" applyNumberFormat="1" applyFont="1" applyFill="1" applyBorder="1" applyAlignment="1">
      <alignment horizontal="left" vertical="center" wrapText="1"/>
    </xf>
    <xf numFmtId="0" fontId="33" fillId="0" borderId="2" xfId="0" applyFont="1" applyFill="1" applyBorder="1" applyAlignment="1">
      <alignment vertical="center" wrapText="1"/>
    </xf>
    <xf numFmtId="0" fontId="32" fillId="0" borderId="2" xfId="0" applyFont="1" applyFill="1" applyBorder="1" applyAlignment="1">
      <alignment horizontal="justify" vertical="center"/>
    </xf>
    <xf numFmtId="0" fontId="32" fillId="0" borderId="2" xfId="0" applyFont="1" applyFill="1" applyBorder="1">
      <alignment vertical="center"/>
    </xf>
    <xf numFmtId="49" fontId="21" fillId="0" borderId="2" xfId="0" applyNumberFormat="1" applyFont="1" applyFill="1" applyBorder="1" applyAlignment="1" quotePrefix="1">
      <alignmen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10 5" xfId="49"/>
    <cellStyle name="常规 2_2-1统计表_1" xfId="50"/>
    <cellStyle name="常规 2 2" xfId="51"/>
    <cellStyle name="常规 2 3 2" xfId="52"/>
    <cellStyle name="常规 2" xfId="53"/>
    <cellStyle name="常规 3" xfId="54"/>
    <cellStyle name="常规 7" xfId="55"/>
  </cellStyles>
  <tableStyles count="0" defaultTableStyle="TableStyleMedium9"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619125</xdr:colOff>
      <xdr:row>274</xdr:row>
      <xdr:rowOff>200660</xdr:rowOff>
    </xdr:from>
    <xdr:to>
      <xdr:col>1</xdr:col>
      <xdr:colOff>687705</xdr:colOff>
      <xdr:row>277</xdr:row>
      <xdr:rowOff>77470</xdr:rowOff>
    </xdr:to>
    <xdr:sp>
      <xdr:nvSpPr>
        <xdr:cNvPr id="2" name="Text Box 116"/>
        <xdr:cNvSpPr txBox="1"/>
      </xdr:nvSpPr>
      <xdr:spPr>
        <a:xfrm>
          <a:off x="1066800" y="172116115"/>
          <a:ext cx="68580" cy="1578610"/>
        </a:xfrm>
        <a:prstGeom prst="rect">
          <a:avLst/>
        </a:prstGeom>
        <a:noFill/>
        <a:ln w="9525">
          <a:noFill/>
        </a:ln>
      </xdr:spPr>
    </xdr:sp>
    <xdr:clientData/>
  </xdr:twoCellAnchor>
  <xdr:twoCellAnchor editAs="oneCell">
    <xdr:from>
      <xdr:col>1</xdr:col>
      <xdr:colOff>609600</xdr:colOff>
      <xdr:row>237</xdr:row>
      <xdr:rowOff>0</xdr:rowOff>
    </xdr:from>
    <xdr:to>
      <xdr:col>1</xdr:col>
      <xdr:colOff>678180</xdr:colOff>
      <xdr:row>239</xdr:row>
      <xdr:rowOff>308610</xdr:rowOff>
    </xdr:to>
    <xdr:sp>
      <xdr:nvSpPr>
        <xdr:cNvPr id="3" name="Text Box 116"/>
        <xdr:cNvSpPr txBox="1"/>
      </xdr:nvSpPr>
      <xdr:spPr>
        <a:xfrm>
          <a:off x="1057275" y="143663670"/>
          <a:ext cx="68580" cy="1577975"/>
        </a:xfrm>
        <a:prstGeom prst="rect">
          <a:avLst/>
        </a:prstGeom>
        <a:noFill/>
        <a:ln w="9525">
          <a:noFill/>
        </a:ln>
      </xdr:spPr>
    </xdr:sp>
    <xdr:clientData/>
  </xdr:twoCellAnchor>
  <xdr:twoCellAnchor editAs="oneCell">
    <xdr:from>
      <xdr:col>1</xdr:col>
      <xdr:colOff>619125</xdr:colOff>
      <xdr:row>64</xdr:row>
      <xdr:rowOff>0</xdr:rowOff>
    </xdr:from>
    <xdr:to>
      <xdr:col>1</xdr:col>
      <xdr:colOff>619125</xdr:colOff>
      <xdr:row>66</xdr:row>
      <xdr:rowOff>64135</xdr:rowOff>
    </xdr:to>
    <xdr:sp>
      <xdr:nvSpPr>
        <xdr:cNvPr id="4" name="Text Box 116"/>
        <xdr:cNvSpPr txBox="1"/>
      </xdr:nvSpPr>
      <xdr:spPr>
        <a:xfrm>
          <a:off x="1066800" y="41403270"/>
          <a:ext cx="0" cy="545465"/>
        </a:xfrm>
        <a:prstGeom prst="rect">
          <a:avLst/>
        </a:prstGeom>
        <a:noFill/>
        <a:ln w="9525">
          <a:noFill/>
        </a:ln>
      </xdr:spPr>
    </xdr:sp>
    <xdr:clientData/>
  </xdr:twoCellAnchor>
  <xdr:twoCellAnchor editAs="oneCell">
    <xdr:from>
      <xdr:col>1</xdr:col>
      <xdr:colOff>619125</xdr:colOff>
      <xdr:row>64</xdr:row>
      <xdr:rowOff>0</xdr:rowOff>
    </xdr:from>
    <xdr:to>
      <xdr:col>1</xdr:col>
      <xdr:colOff>619125</xdr:colOff>
      <xdr:row>66</xdr:row>
      <xdr:rowOff>64135</xdr:rowOff>
    </xdr:to>
    <xdr:sp>
      <xdr:nvSpPr>
        <xdr:cNvPr id="5" name="Text Box 116"/>
        <xdr:cNvSpPr txBox="1"/>
      </xdr:nvSpPr>
      <xdr:spPr>
        <a:xfrm>
          <a:off x="1066800" y="41403270"/>
          <a:ext cx="0" cy="545465"/>
        </a:xfrm>
        <a:prstGeom prst="rect">
          <a:avLst/>
        </a:prstGeom>
        <a:noFill/>
        <a:ln w="9525">
          <a:noFill/>
        </a:ln>
      </xdr:spPr>
    </xdr:sp>
    <xdr:clientData/>
  </xdr:twoCellAnchor>
  <xdr:twoCellAnchor editAs="oneCell">
    <xdr:from>
      <xdr:col>0</xdr:col>
      <xdr:colOff>0</xdr:colOff>
      <xdr:row>64</xdr:row>
      <xdr:rowOff>0</xdr:rowOff>
    </xdr:from>
    <xdr:to>
      <xdr:col>0</xdr:col>
      <xdr:colOff>83185</xdr:colOff>
      <xdr:row>66</xdr:row>
      <xdr:rowOff>48895</xdr:rowOff>
    </xdr:to>
    <xdr:sp>
      <xdr:nvSpPr>
        <xdr:cNvPr id="6" name="Text Box 116"/>
        <xdr:cNvSpPr txBox="1"/>
      </xdr:nvSpPr>
      <xdr:spPr>
        <a:xfrm>
          <a:off x="0" y="41403270"/>
          <a:ext cx="83185" cy="530225"/>
        </a:xfrm>
        <a:prstGeom prst="rect">
          <a:avLst/>
        </a:prstGeom>
        <a:noFill/>
        <a:ln w="9525">
          <a:noFill/>
        </a:ln>
      </xdr:spPr>
    </xdr:sp>
    <xdr:clientData/>
  </xdr:twoCellAnchor>
  <xdr:twoCellAnchor editAs="oneCell">
    <xdr:from>
      <xdr:col>1</xdr:col>
      <xdr:colOff>619125</xdr:colOff>
      <xdr:row>345</xdr:row>
      <xdr:rowOff>0</xdr:rowOff>
    </xdr:from>
    <xdr:to>
      <xdr:col>1</xdr:col>
      <xdr:colOff>619125</xdr:colOff>
      <xdr:row>346</xdr:row>
      <xdr:rowOff>299720</xdr:rowOff>
    </xdr:to>
    <xdr:sp>
      <xdr:nvSpPr>
        <xdr:cNvPr id="7" name="Text Box 116"/>
        <xdr:cNvSpPr txBox="1"/>
      </xdr:nvSpPr>
      <xdr:spPr>
        <a:xfrm>
          <a:off x="1066800" y="220144975"/>
          <a:ext cx="0" cy="540385"/>
        </a:xfrm>
        <a:prstGeom prst="rect">
          <a:avLst/>
        </a:prstGeom>
        <a:noFill/>
        <a:ln w="9525">
          <a:noFill/>
        </a:ln>
      </xdr:spPr>
    </xdr:sp>
    <xdr:clientData/>
  </xdr:twoCellAnchor>
  <xdr:twoCellAnchor editAs="oneCell">
    <xdr:from>
      <xdr:col>1</xdr:col>
      <xdr:colOff>619125</xdr:colOff>
      <xdr:row>345</xdr:row>
      <xdr:rowOff>0</xdr:rowOff>
    </xdr:from>
    <xdr:to>
      <xdr:col>1</xdr:col>
      <xdr:colOff>619125</xdr:colOff>
      <xdr:row>346</xdr:row>
      <xdr:rowOff>299720</xdr:rowOff>
    </xdr:to>
    <xdr:sp>
      <xdr:nvSpPr>
        <xdr:cNvPr id="8" name="Text Box 116"/>
        <xdr:cNvSpPr txBox="1"/>
      </xdr:nvSpPr>
      <xdr:spPr>
        <a:xfrm>
          <a:off x="1066800" y="220144975"/>
          <a:ext cx="0" cy="540385"/>
        </a:xfrm>
        <a:prstGeom prst="rect">
          <a:avLst/>
        </a:prstGeom>
        <a:noFill/>
        <a:ln w="9525">
          <a:noFill/>
        </a:ln>
      </xdr:spPr>
    </xdr:sp>
    <xdr:clientData/>
  </xdr:twoCellAnchor>
  <xdr:twoCellAnchor editAs="oneCell">
    <xdr:from>
      <xdr:col>1</xdr:col>
      <xdr:colOff>619125</xdr:colOff>
      <xdr:row>345</xdr:row>
      <xdr:rowOff>0</xdr:rowOff>
    </xdr:from>
    <xdr:to>
      <xdr:col>1</xdr:col>
      <xdr:colOff>619125</xdr:colOff>
      <xdr:row>346</xdr:row>
      <xdr:rowOff>230505</xdr:rowOff>
    </xdr:to>
    <xdr:sp>
      <xdr:nvSpPr>
        <xdr:cNvPr id="9" name="Text Box 116"/>
        <xdr:cNvSpPr txBox="1"/>
      </xdr:nvSpPr>
      <xdr:spPr>
        <a:xfrm>
          <a:off x="1066800" y="220144975"/>
          <a:ext cx="0" cy="471170"/>
        </a:xfrm>
        <a:prstGeom prst="rect">
          <a:avLst/>
        </a:prstGeom>
        <a:noFill/>
        <a:ln w="9525">
          <a:noFill/>
        </a:ln>
      </xdr:spPr>
    </xdr:sp>
    <xdr:clientData/>
  </xdr:twoCellAnchor>
  <xdr:twoCellAnchor editAs="oneCell">
    <xdr:from>
      <xdr:col>1</xdr:col>
      <xdr:colOff>619125</xdr:colOff>
      <xdr:row>345</xdr:row>
      <xdr:rowOff>0</xdr:rowOff>
    </xdr:from>
    <xdr:to>
      <xdr:col>1</xdr:col>
      <xdr:colOff>619125</xdr:colOff>
      <xdr:row>346</xdr:row>
      <xdr:rowOff>230505</xdr:rowOff>
    </xdr:to>
    <xdr:sp>
      <xdr:nvSpPr>
        <xdr:cNvPr id="10" name="Text Box 116"/>
        <xdr:cNvSpPr txBox="1"/>
      </xdr:nvSpPr>
      <xdr:spPr>
        <a:xfrm>
          <a:off x="1066800" y="220144975"/>
          <a:ext cx="0" cy="471170"/>
        </a:xfrm>
        <a:prstGeom prst="rect">
          <a:avLst/>
        </a:prstGeom>
        <a:noFill/>
        <a:ln w="9525">
          <a:noFill/>
        </a:ln>
      </xdr:spPr>
    </xdr:sp>
    <xdr:clientData/>
  </xdr:twoCellAnchor>
  <xdr:twoCellAnchor editAs="oneCell">
    <xdr:from>
      <xdr:col>1</xdr:col>
      <xdr:colOff>504825</xdr:colOff>
      <xdr:row>345</xdr:row>
      <xdr:rowOff>0</xdr:rowOff>
    </xdr:from>
    <xdr:to>
      <xdr:col>1</xdr:col>
      <xdr:colOff>512445</xdr:colOff>
      <xdr:row>346</xdr:row>
      <xdr:rowOff>230505</xdr:rowOff>
    </xdr:to>
    <xdr:sp>
      <xdr:nvSpPr>
        <xdr:cNvPr id="11" name="Text Box 116"/>
        <xdr:cNvSpPr txBox="1"/>
      </xdr:nvSpPr>
      <xdr:spPr>
        <a:xfrm>
          <a:off x="952500" y="220144975"/>
          <a:ext cx="7620" cy="471170"/>
        </a:xfrm>
        <a:prstGeom prst="rect">
          <a:avLst/>
        </a:prstGeom>
        <a:noFill/>
        <a:ln w="9525">
          <a:noFill/>
        </a:ln>
      </xdr:spPr>
    </xdr:sp>
    <xdr:clientData/>
  </xdr:twoCellAnchor>
  <xdr:twoCellAnchor editAs="oneCell">
    <xdr:from>
      <xdr:col>1</xdr:col>
      <xdr:colOff>504825</xdr:colOff>
      <xdr:row>345</xdr:row>
      <xdr:rowOff>0</xdr:rowOff>
    </xdr:from>
    <xdr:to>
      <xdr:col>1</xdr:col>
      <xdr:colOff>512445</xdr:colOff>
      <xdr:row>346</xdr:row>
      <xdr:rowOff>230505</xdr:rowOff>
    </xdr:to>
    <xdr:sp>
      <xdr:nvSpPr>
        <xdr:cNvPr id="12" name="Text Box 116"/>
        <xdr:cNvSpPr txBox="1"/>
      </xdr:nvSpPr>
      <xdr:spPr>
        <a:xfrm>
          <a:off x="952500" y="220144975"/>
          <a:ext cx="7620" cy="471170"/>
        </a:xfrm>
        <a:prstGeom prst="rect">
          <a:avLst/>
        </a:prstGeom>
        <a:noFill/>
        <a:ln w="9525">
          <a:noFill/>
        </a:ln>
      </xdr:spPr>
    </xdr:sp>
    <xdr:clientData/>
  </xdr:twoCellAnchor>
  <xdr:twoCellAnchor editAs="oneCell">
    <xdr:from>
      <xdr:col>1</xdr:col>
      <xdr:colOff>504825</xdr:colOff>
      <xdr:row>345</xdr:row>
      <xdr:rowOff>0</xdr:rowOff>
    </xdr:from>
    <xdr:to>
      <xdr:col>1</xdr:col>
      <xdr:colOff>512445</xdr:colOff>
      <xdr:row>346</xdr:row>
      <xdr:rowOff>230505</xdr:rowOff>
    </xdr:to>
    <xdr:sp>
      <xdr:nvSpPr>
        <xdr:cNvPr id="13" name="Text Box 116"/>
        <xdr:cNvSpPr txBox="1"/>
      </xdr:nvSpPr>
      <xdr:spPr>
        <a:xfrm>
          <a:off x="952500" y="220144975"/>
          <a:ext cx="7620" cy="471170"/>
        </a:xfrm>
        <a:prstGeom prst="rect">
          <a:avLst/>
        </a:prstGeom>
        <a:noFill/>
        <a:ln w="9525">
          <a:noFill/>
        </a:ln>
      </xdr:spPr>
    </xdr:sp>
    <xdr:clientData/>
  </xdr:twoCellAnchor>
  <xdr:twoCellAnchor editAs="oneCell">
    <xdr:from>
      <xdr:col>1</xdr:col>
      <xdr:colOff>504825</xdr:colOff>
      <xdr:row>345</xdr:row>
      <xdr:rowOff>0</xdr:rowOff>
    </xdr:from>
    <xdr:to>
      <xdr:col>1</xdr:col>
      <xdr:colOff>512445</xdr:colOff>
      <xdr:row>346</xdr:row>
      <xdr:rowOff>230505</xdr:rowOff>
    </xdr:to>
    <xdr:sp>
      <xdr:nvSpPr>
        <xdr:cNvPr id="14" name="Text Box 116"/>
        <xdr:cNvSpPr txBox="1"/>
      </xdr:nvSpPr>
      <xdr:spPr>
        <a:xfrm>
          <a:off x="952500" y="220144975"/>
          <a:ext cx="7620" cy="471170"/>
        </a:xfrm>
        <a:prstGeom prst="rect">
          <a:avLst/>
        </a:prstGeom>
        <a:noFill/>
        <a:ln w="9525">
          <a:noFill/>
        </a:ln>
      </xdr:spPr>
    </xdr:sp>
    <xdr:clientData/>
  </xdr:twoCellAnchor>
  <xdr:twoCellAnchor editAs="oneCell">
    <xdr:from>
      <xdr:col>1</xdr:col>
      <xdr:colOff>619125</xdr:colOff>
      <xdr:row>64</xdr:row>
      <xdr:rowOff>0</xdr:rowOff>
    </xdr:from>
    <xdr:to>
      <xdr:col>1</xdr:col>
      <xdr:colOff>619125</xdr:colOff>
      <xdr:row>66</xdr:row>
      <xdr:rowOff>58420</xdr:rowOff>
    </xdr:to>
    <xdr:sp>
      <xdr:nvSpPr>
        <xdr:cNvPr id="15" name="Text Box 116"/>
        <xdr:cNvSpPr txBox="1"/>
      </xdr:nvSpPr>
      <xdr:spPr>
        <a:xfrm>
          <a:off x="1066800" y="41403270"/>
          <a:ext cx="0" cy="539750"/>
        </a:xfrm>
        <a:prstGeom prst="rect">
          <a:avLst/>
        </a:prstGeom>
        <a:noFill/>
        <a:ln w="9525">
          <a:noFill/>
        </a:ln>
      </xdr:spPr>
    </xdr:sp>
    <xdr:clientData/>
  </xdr:twoCellAnchor>
  <xdr:twoCellAnchor editAs="oneCell">
    <xdr:from>
      <xdr:col>1</xdr:col>
      <xdr:colOff>619125</xdr:colOff>
      <xdr:row>64</xdr:row>
      <xdr:rowOff>0</xdr:rowOff>
    </xdr:from>
    <xdr:to>
      <xdr:col>1</xdr:col>
      <xdr:colOff>619125</xdr:colOff>
      <xdr:row>66</xdr:row>
      <xdr:rowOff>58420</xdr:rowOff>
    </xdr:to>
    <xdr:sp>
      <xdr:nvSpPr>
        <xdr:cNvPr id="16" name="Text Box 116"/>
        <xdr:cNvSpPr txBox="1"/>
      </xdr:nvSpPr>
      <xdr:spPr>
        <a:xfrm>
          <a:off x="1066800" y="41403270"/>
          <a:ext cx="0" cy="539750"/>
        </a:xfrm>
        <a:prstGeom prst="rect">
          <a:avLst/>
        </a:prstGeom>
        <a:noFill/>
        <a:ln w="9525">
          <a:noFill/>
        </a:ln>
      </xdr:spPr>
    </xdr:sp>
    <xdr:clientData/>
  </xdr:twoCellAnchor>
  <xdr:twoCellAnchor editAs="oneCell">
    <xdr:from>
      <xdr:col>1</xdr:col>
      <xdr:colOff>619125</xdr:colOff>
      <xdr:row>64</xdr:row>
      <xdr:rowOff>0</xdr:rowOff>
    </xdr:from>
    <xdr:to>
      <xdr:col>1</xdr:col>
      <xdr:colOff>619125</xdr:colOff>
      <xdr:row>65</xdr:row>
      <xdr:rowOff>229235</xdr:rowOff>
    </xdr:to>
    <xdr:sp>
      <xdr:nvSpPr>
        <xdr:cNvPr id="17" name="Text Box 116"/>
        <xdr:cNvSpPr txBox="1"/>
      </xdr:nvSpPr>
      <xdr:spPr>
        <a:xfrm>
          <a:off x="1066800" y="41403270"/>
          <a:ext cx="0" cy="469900"/>
        </a:xfrm>
        <a:prstGeom prst="rect">
          <a:avLst/>
        </a:prstGeom>
        <a:noFill/>
        <a:ln w="9525">
          <a:noFill/>
        </a:ln>
      </xdr:spPr>
    </xdr:sp>
    <xdr:clientData/>
  </xdr:twoCellAnchor>
  <xdr:twoCellAnchor editAs="oneCell">
    <xdr:from>
      <xdr:col>1</xdr:col>
      <xdr:colOff>619125</xdr:colOff>
      <xdr:row>64</xdr:row>
      <xdr:rowOff>0</xdr:rowOff>
    </xdr:from>
    <xdr:to>
      <xdr:col>1</xdr:col>
      <xdr:colOff>619125</xdr:colOff>
      <xdr:row>65</xdr:row>
      <xdr:rowOff>229235</xdr:rowOff>
    </xdr:to>
    <xdr:sp>
      <xdr:nvSpPr>
        <xdr:cNvPr id="18" name="Text Box 116"/>
        <xdr:cNvSpPr txBox="1"/>
      </xdr:nvSpPr>
      <xdr:spPr>
        <a:xfrm>
          <a:off x="1066800" y="41403270"/>
          <a:ext cx="0" cy="469900"/>
        </a:xfrm>
        <a:prstGeom prst="rect">
          <a:avLst/>
        </a:prstGeom>
        <a:noFill/>
        <a:ln w="9525">
          <a:noFill/>
        </a:ln>
      </xdr:spPr>
    </xdr:sp>
    <xdr:clientData/>
  </xdr:twoCellAnchor>
  <xdr:twoCellAnchor editAs="oneCell">
    <xdr:from>
      <xdr:col>1</xdr:col>
      <xdr:colOff>619125</xdr:colOff>
      <xdr:row>64</xdr:row>
      <xdr:rowOff>0</xdr:rowOff>
    </xdr:from>
    <xdr:to>
      <xdr:col>1</xdr:col>
      <xdr:colOff>619125</xdr:colOff>
      <xdr:row>66</xdr:row>
      <xdr:rowOff>207645</xdr:rowOff>
    </xdr:to>
    <xdr:sp>
      <xdr:nvSpPr>
        <xdr:cNvPr id="19" name="Text Box 116"/>
        <xdr:cNvSpPr txBox="1"/>
      </xdr:nvSpPr>
      <xdr:spPr>
        <a:xfrm>
          <a:off x="1066800" y="41403270"/>
          <a:ext cx="0" cy="688975"/>
        </a:xfrm>
        <a:prstGeom prst="rect">
          <a:avLst/>
        </a:prstGeom>
        <a:noFill/>
        <a:ln w="9525">
          <a:noFill/>
        </a:ln>
      </xdr:spPr>
    </xdr:sp>
    <xdr:clientData/>
  </xdr:twoCellAnchor>
  <xdr:twoCellAnchor editAs="oneCell">
    <xdr:from>
      <xdr:col>1</xdr:col>
      <xdr:colOff>504825</xdr:colOff>
      <xdr:row>64</xdr:row>
      <xdr:rowOff>0</xdr:rowOff>
    </xdr:from>
    <xdr:to>
      <xdr:col>1</xdr:col>
      <xdr:colOff>512445</xdr:colOff>
      <xdr:row>65</xdr:row>
      <xdr:rowOff>229235</xdr:rowOff>
    </xdr:to>
    <xdr:sp>
      <xdr:nvSpPr>
        <xdr:cNvPr id="20" name="Text Box 116"/>
        <xdr:cNvSpPr txBox="1"/>
      </xdr:nvSpPr>
      <xdr:spPr>
        <a:xfrm>
          <a:off x="952500" y="41403270"/>
          <a:ext cx="7620" cy="469900"/>
        </a:xfrm>
        <a:prstGeom prst="rect">
          <a:avLst/>
        </a:prstGeom>
        <a:noFill/>
        <a:ln w="9525">
          <a:noFill/>
        </a:ln>
      </xdr:spPr>
    </xdr:sp>
    <xdr:clientData/>
  </xdr:twoCellAnchor>
  <xdr:twoCellAnchor editAs="oneCell">
    <xdr:from>
      <xdr:col>1</xdr:col>
      <xdr:colOff>504825</xdr:colOff>
      <xdr:row>64</xdr:row>
      <xdr:rowOff>0</xdr:rowOff>
    </xdr:from>
    <xdr:to>
      <xdr:col>1</xdr:col>
      <xdr:colOff>512445</xdr:colOff>
      <xdr:row>65</xdr:row>
      <xdr:rowOff>229235</xdr:rowOff>
    </xdr:to>
    <xdr:sp>
      <xdr:nvSpPr>
        <xdr:cNvPr id="21" name="Text Box 116"/>
        <xdr:cNvSpPr txBox="1"/>
      </xdr:nvSpPr>
      <xdr:spPr>
        <a:xfrm>
          <a:off x="952500" y="41403270"/>
          <a:ext cx="7620" cy="469900"/>
        </a:xfrm>
        <a:prstGeom prst="rect">
          <a:avLst/>
        </a:prstGeom>
        <a:noFill/>
        <a:ln w="9525">
          <a:noFill/>
        </a:ln>
      </xdr:spPr>
    </xdr:sp>
    <xdr:clientData/>
  </xdr:twoCellAnchor>
  <xdr:twoCellAnchor editAs="oneCell">
    <xdr:from>
      <xdr:col>1</xdr:col>
      <xdr:colOff>504825</xdr:colOff>
      <xdr:row>64</xdr:row>
      <xdr:rowOff>0</xdr:rowOff>
    </xdr:from>
    <xdr:to>
      <xdr:col>1</xdr:col>
      <xdr:colOff>512445</xdr:colOff>
      <xdr:row>65</xdr:row>
      <xdr:rowOff>229235</xdr:rowOff>
    </xdr:to>
    <xdr:sp>
      <xdr:nvSpPr>
        <xdr:cNvPr id="22" name="Text Box 116"/>
        <xdr:cNvSpPr txBox="1"/>
      </xdr:nvSpPr>
      <xdr:spPr>
        <a:xfrm>
          <a:off x="952500" y="41403270"/>
          <a:ext cx="7620" cy="469900"/>
        </a:xfrm>
        <a:prstGeom prst="rect">
          <a:avLst/>
        </a:prstGeom>
        <a:noFill/>
        <a:ln w="9525">
          <a:noFill/>
        </a:ln>
      </xdr:spPr>
    </xdr:sp>
    <xdr:clientData/>
  </xdr:twoCellAnchor>
  <xdr:twoCellAnchor editAs="oneCell">
    <xdr:from>
      <xdr:col>1</xdr:col>
      <xdr:colOff>504825</xdr:colOff>
      <xdr:row>64</xdr:row>
      <xdr:rowOff>0</xdr:rowOff>
    </xdr:from>
    <xdr:to>
      <xdr:col>1</xdr:col>
      <xdr:colOff>512445</xdr:colOff>
      <xdr:row>65</xdr:row>
      <xdr:rowOff>229235</xdr:rowOff>
    </xdr:to>
    <xdr:sp>
      <xdr:nvSpPr>
        <xdr:cNvPr id="23" name="Text Box 116"/>
        <xdr:cNvSpPr txBox="1"/>
      </xdr:nvSpPr>
      <xdr:spPr>
        <a:xfrm>
          <a:off x="952500" y="41403270"/>
          <a:ext cx="7620" cy="469900"/>
        </a:xfrm>
        <a:prstGeom prst="rect">
          <a:avLst/>
        </a:prstGeom>
        <a:noFill/>
        <a:ln w="9525">
          <a:noFill/>
        </a:ln>
      </xdr:spPr>
    </xdr:sp>
    <xdr:clientData/>
  </xdr:twoCellAnchor>
  <xdr:twoCellAnchor editAs="oneCell">
    <xdr:from>
      <xdr:col>1</xdr:col>
      <xdr:colOff>619125</xdr:colOff>
      <xdr:row>64</xdr:row>
      <xdr:rowOff>0</xdr:rowOff>
    </xdr:from>
    <xdr:to>
      <xdr:col>1</xdr:col>
      <xdr:colOff>619125</xdr:colOff>
      <xdr:row>66</xdr:row>
      <xdr:rowOff>64135</xdr:rowOff>
    </xdr:to>
    <xdr:sp>
      <xdr:nvSpPr>
        <xdr:cNvPr id="24" name="Text Box 116"/>
        <xdr:cNvSpPr txBox="1"/>
      </xdr:nvSpPr>
      <xdr:spPr>
        <a:xfrm>
          <a:off x="1066800" y="41403270"/>
          <a:ext cx="0" cy="545465"/>
        </a:xfrm>
        <a:prstGeom prst="rect">
          <a:avLst/>
        </a:prstGeom>
        <a:noFill/>
        <a:ln w="9525">
          <a:noFill/>
        </a:ln>
      </xdr:spPr>
    </xdr:sp>
    <xdr:clientData/>
  </xdr:twoCellAnchor>
  <xdr:twoCellAnchor editAs="oneCell">
    <xdr:from>
      <xdr:col>1</xdr:col>
      <xdr:colOff>619125</xdr:colOff>
      <xdr:row>64</xdr:row>
      <xdr:rowOff>0</xdr:rowOff>
    </xdr:from>
    <xdr:to>
      <xdr:col>1</xdr:col>
      <xdr:colOff>619125</xdr:colOff>
      <xdr:row>66</xdr:row>
      <xdr:rowOff>64135</xdr:rowOff>
    </xdr:to>
    <xdr:sp>
      <xdr:nvSpPr>
        <xdr:cNvPr id="25" name="Text Box 116"/>
        <xdr:cNvSpPr txBox="1"/>
      </xdr:nvSpPr>
      <xdr:spPr>
        <a:xfrm>
          <a:off x="1066800" y="41403270"/>
          <a:ext cx="0" cy="545465"/>
        </a:xfrm>
        <a:prstGeom prst="rect">
          <a:avLst/>
        </a:prstGeom>
        <a:noFill/>
        <a:ln w="9525">
          <a:noFill/>
        </a:ln>
      </xdr:spPr>
    </xdr:sp>
    <xdr:clientData/>
  </xdr:twoCellAnchor>
  <xdr:twoCellAnchor editAs="oneCell">
    <xdr:from>
      <xdr:col>1</xdr:col>
      <xdr:colOff>619125</xdr:colOff>
      <xdr:row>64</xdr:row>
      <xdr:rowOff>0</xdr:rowOff>
    </xdr:from>
    <xdr:to>
      <xdr:col>1</xdr:col>
      <xdr:colOff>619125</xdr:colOff>
      <xdr:row>66</xdr:row>
      <xdr:rowOff>58420</xdr:rowOff>
    </xdr:to>
    <xdr:sp>
      <xdr:nvSpPr>
        <xdr:cNvPr id="26" name="Text Box 116"/>
        <xdr:cNvSpPr txBox="1"/>
      </xdr:nvSpPr>
      <xdr:spPr>
        <a:xfrm>
          <a:off x="1066800" y="41403270"/>
          <a:ext cx="0" cy="539750"/>
        </a:xfrm>
        <a:prstGeom prst="rect">
          <a:avLst/>
        </a:prstGeom>
        <a:noFill/>
        <a:ln w="9525">
          <a:noFill/>
        </a:ln>
      </xdr:spPr>
    </xdr:sp>
    <xdr:clientData/>
  </xdr:twoCellAnchor>
  <xdr:twoCellAnchor editAs="oneCell">
    <xdr:from>
      <xdr:col>1</xdr:col>
      <xdr:colOff>619125</xdr:colOff>
      <xdr:row>64</xdr:row>
      <xdr:rowOff>0</xdr:rowOff>
    </xdr:from>
    <xdr:to>
      <xdr:col>1</xdr:col>
      <xdr:colOff>619125</xdr:colOff>
      <xdr:row>66</xdr:row>
      <xdr:rowOff>58420</xdr:rowOff>
    </xdr:to>
    <xdr:sp>
      <xdr:nvSpPr>
        <xdr:cNvPr id="27" name="Text Box 116"/>
        <xdr:cNvSpPr txBox="1"/>
      </xdr:nvSpPr>
      <xdr:spPr>
        <a:xfrm>
          <a:off x="1066800" y="41403270"/>
          <a:ext cx="0" cy="539750"/>
        </a:xfrm>
        <a:prstGeom prst="rect">
          <a:avLst/>
        </a:prstGeom>
        <a:noFill/>
        <a:ln w="9525">
          <a:noFill/>
        </a:ln>
      </xdr:spPr>
    </xdr:sp>
    <xdr:clientData/>
  </xdr:twoCellAnchor>
  <xdr:twoCellAnchor editAs="oneCell">
    <xdr:from>
      <xdr:col>1</xdr:col>
      <xdr:colOff>619125</xdr:colOff>
      <xdr:row>94</xdr:row>
      <xdr:rowOff>0</xdr:rowOff>
    </xdr:from>
    <xdr:to>
      <xdr:col>1</xdr:col>
      <xdr:colOff>687705</xdr:colOff>
      <xdr:row>96</xdr:row>
      <xdr:rowOff>367665</xdr:rowOff>
    </xdr:to>
    <xdr:sp>
      <xdr:nvSpPr>
        <xdr:cNvPr id="28" name="Text Box 116" hidden="1"/>
        <xdr:cNvSpPr txBox="1"/>
      </xdr:nvSpPr>
      <xdr:spPr>
        <a:xfrm>
          <a:off x="1066800" y="59625230"/>
          <a:ext cx="68580" cy="1383665"/>
        </a:xfrm>
        <a:prstGeom prst="rect">
          <a:avLst/>
        </a:prstGeom>
        <a:noFill/>
        <a:ln w="9525">
          <a:noFill/>
        </a:ln>
      </xdr:spPr>
    </xdr:sp>
    <xdr:clientData/>
  </xdr:twoCellAnchor>
  <xdr:twoCellAnchor editAs="oneCell">
    <xdr:from>
      <xdr:col>1</xdr:col>
      <xdr:colOff>619125</xdr:colOff>
      <xdr:row>94</xdr:row>
      <xdr:rowOff>0</xdr:rowOff>
    </xdr:from>
    <xdr:to>
      <xdr:col>1</xdr:col>
      <xdr:colOff>687705</xdr:colOff>
      <xdr:row>96</xdr:row>
      <xdr:rowOff>367665</xdr:rowOff>
    </xdr:to>
    <xdr:sp>
      <xdr:nvSpPr>
        <xdr:cNvPr id="29" name="Text Box 116" hidden="1"/>
        <xdr:cNvSpPr txBox="1"/>
      </xdr:nvSpPr>
      <xdr:spPr>
        <a:xfrm>
          <a:off x="1066800" y="59625230"/>
          <a:ext cx="68580" cy="1383665"/>
        </a:xfrm>
        <a:prstGeom prst="rect">
          <a:avLst/>
        </a:prstGeom>
        <a:noFill/>
        <a:ln w="9525">
          <a:noFill/>
        </a:ln>
      </xdr:spPr>
    </xdr:sp>
    <xdr:clientData/>
  </xdr:twoCellAnchor>
  <xdr:twoCellAnchor editAs="oneCell">
    <xdr:from>
      <xdr:col>1</xdr:col>
      <xdr:colOff>619125</xdr:colOff>
      <xdr:row>94</xdr:row>
      <xdr:rowOff>0</xdr:rowOff>
    </xdr:from>
    <xdr:to>
      <xdr:col>1</xdr:col>
      <xdr:colOff>687705</xdr:colOff>
      <xdr:row>96</xdr:row>
      <xdr:rowOff>276860</xdr:rowOff>
    </xdr:to>
    <xdr:sp>
      <xdr:nvSpPr>
        <xdr:cNvPr id="30" name="Text Box 116" hidden="1"/>
        <xdr:cNvSpPr txBox="1"/>
      </xdr:nvSpPr>
      <xdr:spPr>
        <a:xfrm>
          <a:off x="1066800" y="59625230"/>
          <a:ext cx="68580" cy="1292860"/>
        </a:xfrm>
        <a:prstGeom prst="rect">
          <a:avLst/>
        </a:prstGeom>
        <a:noFill/>
        <a:ln w="9525">
          <a:noFill/>
        </a:ln>
      </xdr:spPr>
    </xdr:sp>
    <xdr:clientData/>
  </xdr:twoCellAnchor>
  <xdr:twoCellAnchor editAs="oneCell">
    <xdr:from>
      <xdr:col>1</xdr:col>
      <xdr:colOff>619125</xdr:colOff>
      <xdr:row>94</xdr:row>
      <xdr:rowOff>0</xdr:rowOff>
    </xdr:from>
    <xdr:to>
      <xdr:col>1</xdr:col>
      <xdr:colOff>687705</xdr:colOff>
      <xdr:row>96</xdr:row>
      <xdr:rowOff>367665</xdr:rowOff>
    </xdr:to>
    <xdr:sp>
      <xdr:nvSpPr>
        <xdr:cNvPr id="31" name="Text Box 116" hidden="1"/>
        <xdr:cNvSpPr txBox="1"/>
      </xdr:nvSpPr>
      <xdr:spPr>
        <a:xfrm>
          <a:off x="1066800" y="59625230"/>
          <a:ext cx="68580" cy="1383665"/>
        </a:xfrm>
        <a:prstGeom prst="rect">
          <a:avLst/>
        </a:prstGeom>
        <a:noFill/>
        <a:ln w="9525">
          <a:noFill/>
        </a:ln>
      </xdr:spPr>
    </xdr:sp>
    <xdr:clientData/>
  </xdr:twoCellAnchor>
  <xdr:twoCellAnchor editAs="oneCell">
    <xdr:from>
      <xdr:col>1</xdr:col>
      <xdr:colOff>619125</xdr:colOff>
      <xdr:row>94</xdr:row>
      <xdr:rowOff>0</xdr:rowOff>
    </xdr:from>
    <xdr:to>
      <xdr:col>1</xdr:col>
      <xdr:colOff>687705</xdr:colOff>
      <xdr:row>96</xdr:row>
      <xdr:rowOff>367665</xdr:rowOff>
    </xdr:to>
    <xdr:sp>
      <xdr:nvSpPr>
        <xdr:cNvPr id="32" name="Text Box 116" hidden="1"/>
        <xdr:cNvSpPr txBox="1"/>
      </xdr:nvSpPr>
      <xdr:spPr>
        <a:xfrm>
          <a:off x="1066800" y="59625230"/>
          <a:ext cx="68580" cy="1383665"/>
        </a:xfrm>
        <a:prstGeom prst="rect">
          <a:avLst/>
        </a:prstGeom>
        <a:noFill/>
        <a:ln w="9525">
          <a:noFill/>
        </a:ln>
      </xdr:spPr>
    </xdr:sp>
    <xdr:clientData/>
  </xdr:twoCellAnchor>
  <xdr:twoCellAnchor editAs="oneCell">
    <xdr:from>
      <xdr:col>1</xdr:col>
      <xdr:colOff>619125</xdr:colOff>
      <xdr:row>94</xdr:row>
      <xdr:rowOff>0</xdr:rowOff>
    </xdr:from>
    <xdr:to>
      <xdr:col>1</xdr:col>
      <xdr:colOff>687705</xdr:colOff>
      <xdr:row>96</xdr:row>
      <xdr:rowOff>276860</xdr:rowOff>
    </xdr:to>
    <xdr:sp>
      <xdr:nvSpPr>
        <xdr:cNvPr id="33" name="Text Box 116" hidden="1"/>
        <xdr:cNvSpPr txBox="1"/>
      </xdr:nvSpPr>
      <xdr:spPr>
        <a:xfrm>
          <a:off x="1066800" y="59625230"/>
          <a:ext cx="68580" cy="1292860"/>
        </a:xfrm>
        <a:prstGeom prst="rect">
          <a:avLst/>
        </a:prstGeom>
        <a:noFill/>
        <a:ln w="9525">
          <a:noFill/>
        </a:ln>
      </xdr:spPr>
    </xdr:sp>
    <xdr:clientData/>
  </xdr:twoCellAnchor>
  <xdr:twoCellAnchor editAs="oneCell">
    <xdr:from>
      <xdr:col>1</xdr:col>
      <xdr:colOff>619125</xdr:colOff>
      <xdr:row>88</xdr:row>
      <xdr:rowOff>0</xdr:rowOff>
    </xdr:from>
    <xdr:to>
      <xdr:col>1</xdr:col>
      <xdr:colOff>687705</xdr:colOff>
      <xdr:row>90</xdr:row>
      <xdr:rowOff>303530</xdr:rowOff>
    </xdr:to>
    <xdr:sp>
      <xdr:nvSpPr>
        <xdr:cNvPr id="34" name="Text Box 116" hidden="1"/>
        <xdr:cNvSpPr txBox="1"/>
      </xdr:nvSpPr>
      <xdr:spPr>
        <a:xfrm>
          <a:off x="1066800" y="55727600"/>
          <a:ext cx="68580" cy="1383030"/>
        </a:xfrm>
        <a:prstGeom prst="rect">
          <a:avLst/>
        </a:prstGeom>
        <a:noFill/>
        <a:ln w="9525">
          <a:noFill/>
        </a:ln>
      </xdr:spPr>
    </xdr:sp>
    <xdr:clientData/>
  </xdr:twoCellAnchor>
  <xdr:twoCellAnchor editAs="oneCell">
    <xdr:from>
      <xdr:col>1</xdr:col>
      <xdr:colOff>619125</xdr:colOff>
      <xdr:row>88</xdr:row>
      <xdr:rowOff>0</xdr:rowOff>
    </xdr:from>
    <xdr:to>
      <xdr:col>1</xdr:col>
      <xdr:colOff>687705</xdr:colOff>
      <xdr:row>90</xdr:row>
      <xdr:rowOff>303530</xdr:rowOff>
    </xdr:to>
    <xdr:sp>
      <xdr:nvSpPr>
        <xdr:cNvPr id="35" name="Text Box 116" hidden="1"/>
        <xdr:cNvSpPr txBox="1"/>
      </xdr:nvSpPr>
      <xdr:spPr>
        <a:xfrm>
          <a:off x="1066800" y="55727600"/>
          <a:ext cx="68580" cy="1383030"/>
        </a:xfrm>
        <a:prstGeom prst="rect">
          <a:avLst/>
        </a:prstGeom>
        <a:noFill/>
        <a:ln w="9525">
          <a:noFill/>
        </a:ln>
      </xdr:spPr>
    </xdr:sp>
    <xdr:clientData/>
  </xdr:twoCellAnchor>
  <xdr:twoCellAnchor editAs="oneCell">
    <xdr:from>
      <xdr:col>1</xdr:col>
      <xdr:colOff>619125</xdr:colOff>
      <xdr:row>88</xdr:row>
      <xdr:rowOff>0</xdr:rowOff>
    </xdr:from>
    <xdr:to>
      <xdr:col>1</xdr:col>
      <xdr:colOff>687705</xdr:colOff>
      <xdr:row>90</xdr:row>
      <xdr:rowOff>212725</xdr:rowOff>
    </xdr:to>
    <xdr:sp>
      <xdr:nvSpPr>
        <xdr:cNvPr id="36" name="Text Box 116" hidden="1"/>
        <xdr:cNvSpPr txBox="1"/>
      </xdr:nvSpPr>
      <xdr:spPr>
        <a:xfrm>
          <a:off x="1066800" y="55727600"/>
          <a:ext cx="68580" cy="1292225"/>
        </a:xfrm>
        <a:prstGeom prst="rect">
          <a:avLst/>
        </a:prstGeom>
        <a:noFill/>
        <a:ln w="9525">
          <a:noFill/>
        </a:ln>
      </xdr:spPr>
    </xdr:sp>
    <xdr:clientData/>
  </xdr:twoCellAnchor>
  <xdr:twoCellAnchor editAs="oneCell">
    <xdr:from>
      <xdr:col>1</xdr:col>
      <xdr:colOff>619125</xdr:colOff>
      <xdr:row>88</xdr:row>
      <xdr:rowOff>0</xdr:rowOff>
    </xdr:from>
    <xdr:to>
      <xdr:col>1</xdr:col>
      <xdr:colOff>687705</xdr:colOff>
      <xdr:row>90</xdr:row>
      <xdr:rowOff>303530</xdr:rowOff>
    </xdr:to>
    <xdr:sp>
      <xdr:nvSpPr>
        <xdr:cNvPr id="37" name="Text Box 116" hidden="1"/>
        <xdr:cNvSpPr txBox="1"/>
      </xdr:nvSpPr>
      <xdr:spPr>
        <a:xfrm>
          <a:off x="1066800" y="55727600"/>
          <a:ext cx="68580" cy="1383030"/>
        </a:xfrm>
        <a:prstGeom prst="rect">
          <a:avLst/>
        </a:prstGeom>
        <a:noFill/>
        <a:ln w="9525">
          <a:noFill/>
        </a:ln>
      </xdr:spPr>
    </xdr:sp>
    <xdr:clientData/>
  </xdr:twoCellAnchor>
  <xdr:twoCellAnchor editAs="oneCell">
    <xdr:from>
      <xdr:col>1</xdr:col>
      <xdr:colOff>619125</xdr:colOff>
      <xdr:row>88</xdr:row>
      <xdr:rowOff>0</xdr:rowOff>
    </xdr:from>
    <xdr:to>
      <xdr:col>1</xdr:col>
      <xdr:colOff>687705</xdr:colOff>
      <xdr:row>90</xdr:row>
      <xdr:rowOff>303530</xdr:rowOff>
    </xdr:to>
    <xdr:sp>
      <xdr:nvSpPr>
        <xdr:cNvPr id="38" name="Text Box 116" hidden="1"/>
        <xdr:cNvSpPr txBox="1"/>
      </xdr:nvSpPr>
      <xdr:spPr>
        <a:xfrm>
          <a:off x="1066800" y="55727600"/>
          <a:ext cx="68580" cy="1383030"/>
        </a:xfrm>
        <a:prstGeom prst="rect">
          <a:avLst/>
        </a:prstGeom>
        <a:noFill/>
        <a:ln w="9525">
          <a:noFill/>
        </a:ln>
      </xdr:spPr>
    </xdr:sp>
    <xdr:clientData/>
  </xdr:twoCellAnchor>
  <xdr:twoCellAnchor editAs="oneCell">
    <xdr:from>
      <xdr:col>1</xdr:col>
      <xdr:colOff>619125</xdr:colOff>
      <xdr:row>88</xdr:row>
      <xdr:rowOff>0</xdr:rowOff>
    </xdr:from>
    <xdr:to>
      <xdr:col>1</xdr:col>
      <xdr:colOff>687705</xdr:colOff>
      <xdr:row>90</xdr:row>
      <xdr:rowOff>212725</xdr:rowOff>
    </xdr:to>
    <xdr:sp>
      <xdr:nvSpPr>
        <xdr:cNvPr id="39" name="Text Box 116" hidden="1"/>
        <xdr:cNvSpPr txBox="1"/>
      </xdr:nvSpPr>
      <xdr:spPr>
        <a:xfrm>
          <a:off x="1066800" y="55727600"/>
          <a:ext cx="68580" cy="1292225"/>
        </a:xfrm>
        <a:prstGeom prst="rect">
          <a:avLst/>
        </a:prstGeom>
        <a:noFill/>
        <a:ln w="9525">
          <a:noFill/>
        </a:ln>
      </xdr:spPr>
    </xdr:sp>
    <xdr:clientData/>
  </xdr:twoCellAnchor>
  <xdr:twoCellAnchor editAs="oneCell">
    <xdr:from>
      <xdr:col>14</xdr:col>
      <xdr:colOff>0</xdr:colOff>
      <xdr:row>1</xdr:row>
      <xdr:rowOff>0</xdr:rowOff>
    </xdr:from>
    <xdr:to>
      <xdr:col>14</xdr:col>
      <xdr:colOff>68580</xdr:colOff>
      <xdr:row>5</xdr:row>
      <xdr:rowOff>31750</xdr:rowOff>
    </xdr:to>
    <xdr:sp>
      <xdr:nvSpPr>
        <xdr:cNvPr id="40" name="Text Box 116" hidden="1"/>
        <xdr:cNvSpPr txBox="1"/>
      </xdr:nvSpPr>
      <xdr:spPr>
        <a:xfrm>
          <a:off x="13183870" y="228600"/>
          <a:ext cx="68580" cy="1005840"/>
        </a:xfrm>
        <a:prstGeom prst="rect">
          <a:avLst/>
        </a:prstGeom>
        <a:noFill/>
        <a:ln w="9525">
          <a:noFill/>
        </a:ln>
      </xdr:spPr>
    </xdr:sp>
    <xdr:clientData/>
  </xdr:twoCellAnchor>
  <xdr:twoCellAnchor editAs="oneCell">
    <xdr:from>
      <xdr:col>14</xdr:col>
      <xdr:colOff>0</xdr:colOff>
      <xdr:row>1</xdr:row>
      <xdr:rowOff>0</xdr:rowOff>
    </xdr:from>
    <xdr:to>
      <xdr:col>14</xdr:col>
      <xdr:colOff>68580</xdr:colOff>
      <xdr:row>5</xdr:row>
      <xdr:rowOff>31750</xdr:rowOff>
    </xdr:to>
    <xdr:sp>
      <xdr:nvSpPr>
        <xdr:cNvPr id="41" name="Text Box 116" hidden="1"/>
        <xdr:cNvSpPr txBox="1"/>
      </xdr:nvSpPr>
      <xdr:spPr>
        <a:xfrm>
          <a:off x="13183870" y="228600"/>
          <a:ext cx="68580" cy="1005840"/>
        </a:xfrm>
        <a:prstGeom prst="rect">
          <a:avLst/>
        </a:prstGeom>
        <a:noFill/>
        <a:ln w="9525">
          <a:noFill/>
        </a:ln>
      </xdr:spPr>
    </xdr:sp>
    <xdr:clientData/>
  </xdr:twoCellAnchor>
  <xdr:twoCellAnchor editAs="oneCell">
    <xdr:from>
      <xdr:col>14</xdr:col>
      <xdr:colOff>0</xdr:colOff>
      <xdr:row>3</xdr:row>
      <xdr:rowOff>0</xdr:rowOff>
    </xdr:from>
    <xdr:to>
      <xdr:col>14</xdr:col>
      <xdr:colOff>68580</xdr:colOff>
      <xdr:row>6</xdr:row>
      <xdr:rowOff>26035</xdr:rowOff>
    </xdr:to>
    <xdr:sp>
      <xdr:nvSpPr>
        <xdr:cNvPr id="42" name="Text Box 116" hidden="1"/>
        <xdr:cNvSpPr txBox="1"/>
      </xdr:nvSpPr>
      <xdr:spPr>
        <a:xfrm>
          <a:off x="13183870" y="723900"/>
          <a:ext cx="68580" cy="1293495"/>
        </a:xfrm>
        <a:prstGeom prst="rect">
          <a:avLst/>
        </a:prstGeom>
        <a:noFill/>
        <a:ln w="9525">
          <a:noFill/>
        </a:ln>
      </xdr:spPr>
    </xdr:sp>
    <xdr:clientData/>
  </xdr:twoCellAnchor>
  <xdr:twoCellAnchor editAs="oneCell">
    <xdr:from>
      <xdr:col>14</xdr:col>
      <xdr:colOff>0</xdr:colOff>
      <xdr:row>3</xdr:row>
      <xdr:rowOff>0</xdr:rowOff>
    </xdr:from>
    <xdr:to>
      <xdr:col>14</xdr:col>
      <xdr:colOff>68580</xdr:colOff>
      <xdr:row>6</xdr:row>
      <xdr:rowOff>26035</xdr:rowOff>
    </xdr:to>
    <xdr:sp>
      <xdr:nvSpPr>
        <xdr:cNvPr id="43" name="Text Box 116" hidden="1"/>
        <xdr:cNvSpPr txBox="1"/>
      </xdr:nvSpPr>
      <xdr:spPr>
        <a:xfrm>
          <a:off x="13183870" y="723900"/>
          <a:ext cx="68580" cy="129349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44"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45"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46"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47"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48"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49"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50"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51"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52"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53"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657225</xdr:rowOff>
    </xdr:to>
    <xdr:sp>
      <xdr:nvSpPr>
        <xdr:cNvPr id="54" name="Text Box 116"/>
        <xdr:cNvSpPr txBox="1"/>
      </xdr:nvSpPr>
      <xdr:spPr>
        <a:xfrm>
          <a:off x="13183870" y="110084870"/>
          <a:ext cx="133985" cy="107632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657225</xdr:rowOff>
    </xdr:to>
    <xdr:sp>
      <xdr:nvSpPr>
        <xdr:cNvPr id="55" name="Text Box 116"/>
        <xdr:cNvSpPr txBox="1"/>
      </xdr:nvSpPr>
      <xdr:spPr>
        <a:xfrm>
          <a:off x="13183870" y="110084870"/>
          <a:ext cx="133985" cy="107632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657225</xdr:rowOff>
    </xdr:to>
    <xdr:sp>
      <xdr:nvSpPr>
        <xdr:cNvPr id="56" name="Text Box 116"/>
        <xdr:cNvSpPr txBox="1"/>
      </xdr:nvSpPr>
      <xdr:spPr>
        <a:xfrm>
          <a:off x="13183870" y="110084870"/>
          <a:ext cx="133985" cy="107632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657225</xdr:rowOff>
    </xdr:to>
    <xdr:sp>
      <xdr:nvSpPr>
        <xdr:cNvPr id="57" name="Text Box 116"/>
        <xdr:cNvSpPr txBox="1"/>
      </xdr:nvSpPr>
      <xdr:spPr>
        <a:xfrm>
          <a:off x="13183870" y="110084870"/>
          <a:ext cx="133985" cy="107632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58"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59"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60"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61"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62"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655320</xdr:rowOff>
    </xdr:to>
    <xdr:sp>
      <xdr:nvSpPr>
        <xdr:cNvPr id="63" name="Text Box 116"/>
        <xdr:cNvSpPr txBox="1"/>
      </xdr:nvSpPr>
      <xdr:spPr>
        <a:xfrm>
          <a:off x="13183870" y="110084870"/>
          <a:ext cx="133985" cy="1074420"/>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655320</xdr:rowOff>
    </xdr:to>
    <xdr:sp>
      <xdr:nvSpPr>
        <xdr:cNvPr id="64" name="Text Box 116"/>
        <xdr:cNvSpPr txBox="1"/>
      </xdr:nvSpPr>
      <xdr:spPr>
        <a:xfrm>
          <a:off x="13183870" y="110084870"/>
          <a:ext cx="133985" cy="1074420"/>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655320</xdr:rowOff>
    </xdr:to>
    <xdr:sp>
      <xdr:nvSpPr>
        <xdr:cNvPr id="65" name="Text Box 116"/>
        <xdr:cNvSpPr txBox="1"/>
      </xdr:nvSpPr>
      <xdr:spPr>
        <a:xfrm>
          <a:off x="13183870" y="110084870"/>
          <a:ext cx="133985" cy="1074420"/>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655320</xdr:rowOff>
    </xdr:to>
    <xdr:sp>
      <xdr:nvSpPr>
        <xdr:cNvPr id="66" name="Text Box 116"/>
        <xdr:cNvSpPr txBox="1"/>
      </xdr:nvSpPr>
      <xdr:spPr>
        <a:xfrm>
          <a:off x="13183870" y="110084870"/>
          <a:ext cx="133985" cy="1074420"/>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67"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68"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69"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70"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71"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72"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73"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74"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75"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659765</xdr:rowOff>
    </xdr:to>
    <xdr:sp>
      <xdr:nvSpPr>
        <xdr:cNvPr id="76" name="Text Box 116"/>
        <xdr:cNvSpPr txBox="1"/>
      </xdr:nvSpPr>
      <xdr:spPr>
        <a:xfrm>
          <a:off x="13183870" y="110084870"/>
          <a:ext cx="133985" cy="1078865"/>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660400</xdr:rowOff>
    </xdr:to>
    <xdr:sp>
      <xdr:nvSpPr>
        <xdr:cNvPr id="77" name="Text Box 116"/>
        <xdr:cNvSpPr txBox="1"/>
      </xdr:nvSpPr>
      <xdr:spPr>
        <a:xfrm>
          <a:off x="13183870" y="110084870"/>
          <a:ext cx="133985" cy="1079500"/>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660400</xdr:rowOff>
    </xdr:to>
    <xdr:sp>
      <xdr:nvSpPr>
        <xdr:cNvPr id="78" name="Text Box 116"/>
        <xdr:cNvSpPr txBox="1"/>
      </xdr:nvSpPr>
      <xdr:spPr>
        <a:xfrm>
          <a:off x="13183870" y="110084870"/>
          <a:ext cx="133985" cy="1079500"/>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660400</xdr:rowOff>
    </xdr:to>
    <xdr:sp>
      <xdr:nvSpPr>
        <xdr:cNvPr id="79" name="Text Box 116"/>
        <xdr:cNvSpPr txBox="1"/>
      </xdr:nvSpPr>
      <xdr:spPr>
        <a:xfrm>
          <a:off x="13183870" y="110084870"/>
          <a:ext cx="133985" cy="1079500"/>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660400</xdr:rowOff>
    </xdr:to>
    <xdr:sp>
      <xdr:nvSpPr>
        <xdr:cNvPr id="80" name="Text Box 116"/>
        <xdr:cNvSpPr txBox="1"/>
      </xdr:nvSpPr>
      <xdr:spPr>
        <a:xfrm>
          <a:off x="13183870" y="110084870"/>
          <a:ext cx="133985" cy="1079500"/>
        </a:xfrm>
        <a:prstGeom prst="rect">
          <a:avLst/>
        </a:prstGeom>
        <a:noFill/>
        <a:ln w="9525">
          <a:noFill/>
        </a:ln>
      </xdr:spPr>
    </xdr:sp>
    <xdr:clientData/>
  </xdr:twoCellAnchor>
  <xdr:twoCellAnchor editAs="oneCell">
    <xdr:from>
      <xdr:col>14</xdr:col>
      <xdr:colOff>0</xdr:colOff>
      <xdr:row>178</xdr:row>
      <xdr:rowOff>0</xdr:rowOff>
    </xdr:from>
    <xdr:to>
      <xdr:col>14</xdr:col>
      <xdr:colOff>133985</xdr:colOff>
      <xdr:row>179</xdr:row>
      <xdr:rowOff>660400</xdr:rowOff>
    </xdr:to>
    <xdr:sp>
      <xdr:nvSpPr>
        <xdr:cNvPr id="81" name="Text Box 116"/>
        <xdr:cNvSpPr txBox="1"/>
      </xdr:nvSpPr>
      <xdr:spPr>
        <a:xfrm>
          <a:off x="13183870" y="110084870"/>
          <a:ext cx="133985" cy="1079500"/>
        </a:xfrm>
        <a:prstGeom prst="rect">
          <a:avLst/>
        </a:prstGeom>
        <a:noFill/>
        <a:ln w="9525">
          <a:noFill/>
        </a:ln>
      </xdr:spPr>
    </xdr:sp>
    <xdr:clientData/>
  </xdr:twoCellAnchor>
  <xdr:twoCellAnchor editAs="oneCell">
    <xdr:from>
      <xdr:col>13</xdr:col>
      <xdr:colOff>361950</xdr:colOff>
      <xdr:row>178</xdr:row>
      <xdr:rowOff>0</xdr:rowOff>
    </xdr:from>
    <xdr:to>
      <xdr:col>13</xdr:col>
      <xdr:colOff>466725</xdr:colOff>
      <xdr:row>179</xdr:row>
      <xdr:rowOff>677545</xdr:rowOff>
    </xdr:to>
    <xdr:sp>
      <xdr:nvSpPr>
        <xdr:cNvPr id="82" name="Text Box 116" hidden="1"/>
        <xdr:cNvSpPr txBox="1"/>
      </xdr:nvSpPr>
      <xdr:spPr>
        <a:xfrm>
          <a:off x="12896215" y="110084870"/>
          <a:ext cx="104775" cy="1096645"/>
        </a:xfrm>
        <a:prstGeom prst="rect">
          <a:avLst/>
        </a:prstGeom>
        <a:noFill/>
        <a:ln w="9525">
          <a:noFill/>
        </a:ln>
      </xdr:spPr>
    </xdr:sp>
    <xdr:clientData/>
  </xdr:twoCellAnchor>
  <xdr:twoCellAnchor editAs="oneCell">
    <xdr:from>
      <xdr:col>13</xdr:col>
      <xdr:colOff>361950</xdr:colOff>
      <xdr:row>178</xdr:row>
      <xdr:rowOff>0</xdr:rowOff>
    </xdr:from>
    <xdr:to>
      <xdr:col>13</xdr:col>
      <xdr:colOff>466725</xdr:colOff>
      <xdr:row>179</xdr:row>
      <xdr:rowOff>677545</xdr:rowOff>
    </xdr:to>
    <xdr:sp>
      <xdr:nvSpPr>
        <xdr:cNvPr id="83" name="Text Box 116" hidden="1"/>
        <xdr:cNvSpPr txBox="1"/>
      </xdr:nvSpPr>
      <xdr:spPr>
        <a:xfrm>
          <a:off x="12896215" y="110084870"/>
          <a:ext cx="104775" cy="1096645"/>
        </a:xfrm>
        <a:prstGeom prst="rect">
          <a:avLst/>
        </a:prstGeom>
        <a:noFill/>
        <a:ln w="9525">
          <a:noFill/>
        </a:ln>
      </xdr:spPr>
    </xdr:sp>
    <xdr:clientData/>
  </xdr:twoCellAnchor>
  <xdr:twoCellAnchor editAs="oneCell">
    <xdr:from>
      <xdr:col>13</xdr:col>
      <xdr:colOff>361950</xdr:colOff>
      <xdr:row>178</xdr:row>
      <xdr:rowOff>0</xdr:rowOff>
    </xdr:from>
    <xdr:to>
      <xdr:col>13</xdr:col>
      <xdr:colOff>466725</xdr:colOff>
      <xdr:row>179</xdr:row>
      <xdr:rowOff>677545</xdr:rowOff>
    </xdr:to>
    <xdr:sp>
      <xdr:nvSpPr>
        <xdr:cNvPr id="84" name="Text Box 116" hidden="1"/>
        <xdr:cNvSpPr txBox="1"/>
      </xdr:nvSpPr>
      <xdr:spPr>
        <a:xfrm>
          <a:off x="12896215" y="110084870"/>
          <a:ext cx="104775" cy="1096645"/>
        </a:xfrm>
        <a:prstGeom prst="rect">
          <a:avLst/>
        </a:prstGeom>
        <a:noFill/>
        <a:ln w="9525">
          <a:noFill/>
        </a:ln>
      </xdr:spPr>
    </xdr:sp>
    <xdr:clientData/>
  </xdr:twoCellAnchor>
  <xdr:twoCellAnchor editAs="oneCell">
    <xdr:from>
      <xdr:col>13</xdr:col>
      <xdr:colOff>361950</xdr:colOff>
      <xdr:row>178</xdr:row>
      <xdr:rowOff>0</xdr:rowOff>
    </xdr:from>
    <xdr:to>
      <xdr:col>13</xdr:col>
      <xdr:colOff>466725</xdr:colOff>
      <xdr:row>179</xdr:row>
      <xdr:rowOff>677545</xdr:rowOff>
    </xdr:to>
    <xdr:sp>
      <xdr:nvSpPr>
        <xdr:cNvPr id="85" name="Text Box 116" hidden="1"/>
        <xdr:cNvSpPr txBox="1"/>
      </xdr:nvSpPr>
      <xdr:spPr>
        <a:xfrm>
          <a:off x="12896215" y="110084870"/>
          <a:ext cx="104775" cy="1096645"/>
        </a:xfrm>
        <a:prstGeom prst="rect">
          <a:avLst/>
        </a:prstGeom>
        <a:noFill/>
        <a:ln w="9525">
          <a:noFill/>
        </a:ln>
      </xdr:spPr>
    </xdr:sp>
    <xdr:clientData/>
  </xdr:twoCellAnchor>
  <xdr:twoCellAnchor editAs="oneCell">
    <xdr:from>
      <xdr:col>14</xdr:col>
      <xdr:colOff>0</xdr:colOff>
      <xdr:row>178</xdr:row>
      <xdr:rowOff>0</xdr:rowOff>
    </xdr:from>
    <xdr:to>
      <xdr:col>14</xdr:col>
      <xdr:colOff>68580</xdr:colOff>
      <xdr:row>179</xdr:row>
      <xdr:rowOff>586740</xdr:rowOff>
    </xdr:to>
    <xdr:sp>
      <xdr:nvSpPr>
        <xdr:cNvPr id="86" name="Text Box 116" hidden="1"/>
        <xdr:cNvSpPr txBox="1"/>
      </xdr:nvSpPr>
      <xdr:spPr>
        <a:xfrm>
          <a:off x="13183870" y="110084870"/>
          <a:ext cx="68580" cy="1005840"/>
        </a:xfrm>
        <a:prstGeom prst="rect">
          <a:avLst/>
        </a:prstGeom>
        <a:noFill/>
        <a:ln w="9525">
          <a:noFill/>
        </a:ln>
      </xdr:spPr>
    </xdr:sp>
    <xdr:clientData/>
  </xdr:twoCellAnchor>
  <xdr:twoCellAnchor editAs="oneCell">
    <xdr:from>
      <xdr:col>14</xdr:col>
      <xdr:colOff>0</xdr:colOff>
      <xdr:row>178</xdr:row>
      <xdr:rowOff>0</xdr:rowOff>
    </xdr:from>
    <xdr:to>
      <xdr:col>14</xdr:col>
      <xdr:colOff>68580</xdr:colOff>
      <xdr:row>179</xdr:row>
      <xdr:rowOff>586740</xdr:rowOff>
    </xdr:to>
    <xdr:sp>
      <xdr:nvSpPr>
        <xdr:cNvPr id="87" name="Text Box 116" hidden="1"/>
        <xdr:cNvSpPr txBox="1"/>
      </xdr:nvSpPr>
      <xdr:spPr>
        <a:xfrm>
          <a:off x="13183870" y="110084870"/>
          <a:ext cx="68580" cy="1005840"/>
        </a:xfrm>
        <a:prstGeom prst="rect">
          <a:avLst/>
        </a:prstGeom>
        <a:noFill/>
        <a:ln w="9525">
          <a:noFill/>
        </a:ln>
      </xdr:spPr>
    </xdr:sp>
    <xdr:clientData/>
  </xdr:twoCellAnchor>
  <xdr:twoCellAnchor editAs="oneCell">
    <xdr:from>
      <xdr:col>14</xdr:col>
      <xdr:colOff>0</xdr:colOff>
      <xdr:row>178</xdr:row>
      <xdr:rowOff>0</xdr:rowOff>
    </xdr:from>
    <xdr:to>
      <xdr:col>14</xdr:col>
      <xdr:colOff>68580</xdr:colOff>
      <xdr:row>179</xdr:row>
      <xdr:rowOff>586740</xdr:rowOff>
    </xdr:to>
    <xdr:sp>
      <xdr:nvSpPr>
        <xdr:cNvPr id="88" name="Text Box 116" hidden="1"/>
        <xdr:cNvSpPr txBox="1"/>
      </xdr:nvSpPr>
      <xdr:spPr>
        <a:xfrm>
          <a:off x="13183870" y="110084870"/>
          <a:ext cx="68580" cy="1005840"/>
        </a:xfrm>
        <a:prstGeom prst="rect">
          <a:avLst/>
        </a:prstGeom>
        <a:noFill/>
        <a:ln w="9525">
          <a:noFill/>
        </a:ln>
      </xdr:spPr>
    </xdr:sp>
    <xdr:clientData/>
  </xdr:twoCellAnchor>
  <xdr:twoCellAnchor editAs="oneCell">
    <xdr:from>
      <xdr:col>14</xdr:col>
      <xdr:colOff>0</xdr:colOff>
      <xdr:row>178</xdr:row>
      <xdr:rowOff>0</xdr:rowOff>
    </xdr:from>
    <xdr:to>
      <xdr:col>14</xdr:col>
      <xdr:colOff>68580</xdr:colOff>
      <xdr:row>179</xdr:row>
      <xdr:rowOff>586740</xdr:rowOff>
    </xdr:to>
    <xdr:sp>
      <xdr:nvSpPr>
        <xdr:cNvPr id="89" name="Text Box 116" hidden="1"/>
        <xdr:cNvSpPr txBox="1"/>
      </xdr:nvSpPr>
      <xdr:spPr>
        <a:xfrm>
          <a:off x="13183870" y="110084870"/>
          <a:ext cx="68580" cy="1005840"/>
        </a:xfrm>
        <a:prstGeom prst="rect">
          <a:avLst/>
        </a:prstGeom>
        <a:noFill/>
        <a:ln w="9525">
          <a:noFill/>
        </a:ln>
      </xdr:spPr>
    </xdr:sp>
    <xdr:clientData/>
  </xdr:twoCellAnchor>
  <xdr:twoCellAnchor editAs="oneCell">
    <xdr:from>
      <xdr:col>14</xdr:col>
      <xdr:colOff>0</xdr:colOff>
      <xdr:row>179</xdr:row>
      <xdr:rowOff>0</xdr:rowOff>
    </xdr:from>
    <xdr:to>
      <xdr:col>14</xdr:col>
      <xdr:colOff>68580</xdr:colOff>
      <xdr:row>181</xdr:row>
      <xdr:rowOff>10795</xdr:rowOff>
    </xdr:to>
    <xdr:sp>
      <xdr:nvSpPr>
        <xdr:cNvPr id="90" name="Text Box 116" hidden="1"/>
        <xdr:cNvSpPr txBox="1"/>
      </xdr:nvSpPr>
      <xdr:spPr>
        <a:xfrm>
          <a:off x="13183870" y="110503970"/>
          <a:ext cx="68580" cy="1293495"/>
        </a:xfrm>
        <a:prstGeom prst="rect">
          <a:avLst/>
        </a:prstGeom>
        <a:noFill/>
        <a:ln w="9525">
          <a:noFill/>
        </a:ln>
      </xdr:spPr>
    </xdr:sp>
    <xdr:clientData/>
  </xdr:twoCellAnchor>
  <xdr:twoCellAnchor editAs="oneCell">
    <xdr:from>
      <xdr:col>14</xdr:col>
      <xdr:colOff>0</xdr:colOff>
      <xdr:row>179</xdr:row>
      <xdr:rowOff>0</xdr:rowOff>
    </xdr:from>
    <xdr:to>
      <xdr:col>14</xdr:col>
      <xdr:colOff>68580</xdr:colOff>
      <xdr:row>181</xdr:row>
      <xdr:rowOff>10795</xdr:rowOff>
    </xdr:to>
    <xdr:sp>
      <xdr:nvSpPr>
        <xdr:cNvPr id="91" name="Text Box 116" hidden="1"/>
        <xdr:cNvSpPr txBox="1"/>
      </xdr:nvSpPr>
      <xdr:spPr>
        <a:xfrm>
          <a:off x="13183870" y="110503970"/>
          <a:ext cx="68580" cy="1293495"/>
        </a:xfrm>
        <a:prstGeom prst="rect">
          <a:avLst/>
        </a:prstGeom>
        <a:noFill/>
        <a:ln w="9525">
          <a:noFill/>
        </a:ln>
      </xdr:spPr>
    </xdr:sp>
    <xdr:clientData/>
  </xdr:twoCellAnchor>
  <xdr:twoCellAnchor editAs="oneCell">
    <xdr:from>
      <xdr:col>1</xdr:col>
      <xdr:colOff>619125</xdr:colOff>
      <xdr:row>341</xdr:row>
      <xdr:rowOff>0</xdr:rowOff>
    </xdr:from>
    <xdr:to>
      <xdr:col>1</xdr:col>
      <xdr:colOff>687705</xdr:colOff>
      <xdr:row>341</xdr:row>
      <xdr:rowOff>1293495</xdr:rowOff>
    </xdr:to>
    <xdr:sp>
      <xdr:nvSpPr>
        <xdr:cNvPr id="92" name="Text Box 116" hidden="1"/>
        <xdr:cNvSpPr txBox="1"/>
      </xdr:nvSpPr>
      <xdr:spPr>
        <a:xfrm>
          <a:off x="1066800" y="216106375"/>
          <a:ext cx="68580" cy="1293495"/>
        </a:xfrm>
        <a:prstGeom prst="rect">
          <a:avLst/>
        </a:prstGeom>
        <a:noFill/>
        <a:ln w="9525">
          <a:noFill/>
        </a:ln>
      </xdr:spPr>
    </xdr:sp>
    <xdr:clientData/>
  </xdr:twoCellAnchor>
  <xdr:twoCellAnchor editAs="oneCell">
    <xdr:from>
      <xdr:col>1</xdr:col>
      <xdr:colOff>619125</xdr:colOff>
      <xdr:row>341</xdr:row>
      <xdr:rowOff>0</xdr:rowOff>
    </xdr:from>
    <xdr:to>
      <xdr:col>1</xdr:col>
      <xdr:colOff>687705</xdr:colOff>
      <xdr:row>341</xdr:row>
      <xdr:rowOff>1293495</xdr:rowOff>
    </xdr:to>
    <xdr:sp>
      <xdr:nvSpPr>
        <xdr:cNvPr id="93" name="Text Box 116" hidden="1"/>
        <xdr:cNvSpPr txBox="1"/>
      </xdr:nvSpPr>
      <xdr:spPr>
        <a:xfrm>
          <a:off x="1066800" y="216106375"/>
          <a:ext cx="68580" cy="1293495"/>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564515</xdr:rowOff>
    </xdr:to>
    <xdr:sp>
      <xdr:nvSpPr>
        <xdr:cNvPr id="94" name="Text Box 116" hidden="1"/>
        <xdr:cNvSpPr txBox="1"/>
      </xdr:nvSpPr>
      <xdr:spPr>
        <a:xfrm>
          <a:off x="1066800" y="219497275"/>
          <a:ext cx="68580" cy="145288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564515</xdr:rowOff>
    </xdr:to>
    <xdr:sp>
      <xdr:nvSpPr>
        <xdr:cNvPr id="95" name="Text Box 116" hidden="1"/>
        <xdr:cNvSpPr txBox="1"/>
      </xdr:nvSpPr>
      <xdr:spPr>
        <a:xfrm>
          <a:off x="1066800" y="219497275"/>
          <a:ext cx="68580" cy="145288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473710</xdr:rowOff>
    </xdr:to>
    <xdr:sp>
      <xdr:nvSpPr>
        <xdr:cNvPr id="96" name="Text Box 116" hidden="1"/>
        <xdr:cNvSpPr txBox="1"/>
      </xdr:nvSpPr>
      <xdr:spPr>
        <a:xfrm>
          <a:off x="1066800" y="219497275"/>
          <a:ext cx="68580" cy="1362075"/>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564515</xdr:rowOff>
    </xdr:to>
    <xdr:sp>
      <xdr:nvSpPr>
        <xdr:cNvPr id="97" name="Text Box 116" hidden="1"/>
        <xdr:cNvSpPr txBox="1"/>
      </xdr:nvSpPr>
      <xdr:spPr>
        <a:xfrm>
          <a:off x="1066800" y="219497275"/>
          <a:ext cx="68580" cy="145288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564515</xdr:rowOff>
    </xdr:to>
    <xdr:sp>
      <xdr:nvSpPr>
        <xdr:cNvPr id="98" name="Text Box 116" hidden="1"/>
        <xdr:cNvSpPr txBox="1"/>
      </xdr:nvSpPr>
      <xdr:spPr>
        <a:xfrm>
          <a:off x="1066800" y="219497275"/>
          <a:ext cx="68580" cy="145288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473710</xdr:rowOff>
    </xdr:to>
    <xdr:sp>
      <xdr:nvSpPr>
        <xdr:cNvPr id="99" name="Text Box 116" hidden="1"/>
        <xdr:cNvSpPr txBox="1"/>
      </xdr:nvSpPr>
      <xdr:spPr>
        <a:xfrm>
          <a:off x="1066800" y="219497275"/>
          <a:ext cx="68580" cy="1362075"/>
        </a:xfrm>
        <a:prstGeom prst="rect">
          <a:avLst/>
        </a:prstGeom>
        <a:noFill/>
        <a:ln w="9525">
          <a:noFill/>
        </a:ln>
      </xdr:spPr>
    </xdr:sp>
    <xdr:clientData/>
  </xdr:twoCellAnchor>
  <xdr:twoCellAnchor editAs="oneCell">
    <xdr:from>
      <xdr:col>7</xdr:col>
      <xdr:colOff>504825</xdr:colOff>
      <xdr:row>341</xdr:row>
      <xdr:rowOff>0</xdr:rowOff>
    </xdr:from>
    <xdr:to>
      <xdr:col>7</xdr:col>
      <xdr:colOff>573405</xdr:colOff>
      <xdr:row>341</xdr:row>
      <xdr:rowOff>1293495</xdr:rowOff>
    </xdr:to>
    <xdr:sp>
      <xdr:nvSpPr>
        <xdr:cNvPr id="100" name="Text Box 116"/>
        <xdr:cNvSpPr txBox="1"/>
      </xdr:nvSpPr>
      <xdr:spPr>
        <a:xfrm>
          <a:off x="4923790" y="216106375"/>
          <a:ext cx="68580" cy="1293495"/>
        </a:xfrm>
        <a:prstGeom prst="rect">
          <a:avLst/>
        </a:prstGeom>
        <a:noFill/>
        <a:ln w="9525">
          <a:noFill/>
        </a:ln>
      </xdr:spPr>
    </xdr:sp>
    <xdr:clientData/>
  </xdr:twoCellAnchor>
  <xdr:twoCellAnchor editAs="oneCell">
    <xdr:from>
      <xdr:col>7</xdr:col>
      <xdr:colOff>504825</xdr:colOff>
      <xdr:row>341</xdr:row>
      <xdr:rowOff>0</xdr:rowOff>
    </xdr:from>
    <xdr:to>
      <xdr:col>7</xdr:col>
      <xdr:colOff>573405</xdr:colOff>
      <xdr:row>341</xdr:row>
      <xdr:rowOff>1293495</xdr:rowOff>
    </xdr:to>
    <xdr:sp>
      <xdr:nvSpPr>
        <xdr:cNvPr id="101" name="Text Box 116"/>
        <xdr:cNvSpPr txBox="1"/>
      </xdr:nvSpPr>
      <xdr:spPr>
        <a:xfrm>
          <a:off x="4923790" y="216106375"/>
          <a:ext cx="68580" cy="1293495"/>
        </a:xfrm>
        <a:prstGeom prst="rect">
          <a:avLst/>
        </a:prstGeom>
        <a:noFill/>
        <a:ln w="9525">
          <a:noFill/>
        </a:ln>
      </xdr:spPr>
    </xdr:sp>
    <xdr:clientData/>
  </xdr:twoCellAnchor>
  <xdr:twoCellAnchor editAs="oneCell">
    <xdr:from>
      <xdr:col>7</xdr:col>
      <xdr:colOff>504825</xdr:colOff>
      <xdr:row>341</xdr:row>
      <xdr:rowOff>0</xdr:rowOff>
    </xdr:from>
    <xdr:to>
      <xdr:col>7</xdr:col>
      <xdr:colOff>573405</xdr:colOff>
      <xdr:row>341</xdr:row>
      <xdr:rowOff>1293495</xdr:rowOff>
    </xdr:to>
    <xdr:sp>
      <xdr:nvSpPr>
        <xdr:cNvPr id="102" name="Text Box 116"/>
        <xdr:cNvSpPr txBox="1"/>
      </xdr:nvSpPr>
      <xdr:spPr>
        <a:xfrm>
          <a:off x="4923790" y="216106375"/>
          <a:ext cx="68580" cy="1293495"/>
        </a:xfrm>
        <a:prstGeom prst="rect">
          <a:avLst/>
        </a:prstGeom>
        <a:noFill/>
        <a:ln w="9525">
          <a:noFill/>
        </a:ln>
      </xdr:spPr>
    </xdr:sp>
    <xdr:clientData/>
  </xdr:twoCellAnchor>
  <xdr:twoCellAnchor editAs="oneCell">
    <xdr:from>
      <xdr:col>7</xdr:col>
      <xdr:colOff>504825</xdr:colOff>
      <xdr:row>341</xdr:row>
      <xdr:rowOff>0</xdr:rowOff>
    </xdr:from>
    <xdr:to>
      <xdr:col>7</xdr:col>
      <xdr:colOff>573405</xdr:colOff>
      <xdr:row>341</xdr:row>
      <xdr:rowOff>1293495</xdr:rowOff>
    </xdr:to>
    <xdr:sp>
      <xdr:nvSpPr>
        <xdr:cNvPr id="103" name="Text Box 116"/>
        <xdr:cNvSpPr txBox="1"/>
      </xdr:nvSpPr>
      <xdr:spPr>
        <a:xfrm>
          <a:off x="4923790" y="216106375"/>
          <a:ext cx="68580" cy="1293495"/>
        </a:xfrm>
        <a:prstGeom prst="rect">
          <a:avLst/>
        </a:prstGeom>
        <a:noFill/>
        <a:ln w="9525">
          <a:noFill/>
        </a:ln>
      </xdr:spPr>
    </xdr:sp>
    <xdr:clientData/>
  </xdr:twoCellAnchor>
  <xdr:twoCellAnchor editAs="oneCell">
    <xdr:from>
      <xdr:col>7</xdr:col>
      <xdr:colOff>504825</xdr:colOff>
      <xdr:row>341</xdr:row>
      <xdr:rowOff>0</xdr:rowOff>
    </xdr:from>
    <xdr:to>
      <xdr:col>7</xdr:col>
      <xdr:colOff>573405</xdr:colOff>
      <xdr:row>341</xdr:row>
      <xdr:rowOff>1293495</xdr:rowOff>
    </xdr:to>
    <xdr:sp>
      <xdr:nvSpPr>
        <xdr:cNvPr id="104" name="Text Box 116"/>
        <xdr:cNvSpPr txBox="1"/>
      </xdr:nvSpPr>
      <xdr:spPr>
        <a:xfrm>
          <a:off x="4923790" y="216106375"/>
          <a:ext cx="68580" cy="1293495"/>
        </a:xfrm>
        <a:prstGeom prst="rect">
          <a:avLst/>
        </a:prstGeom>
        <a:noFill/>
        <a:ln w="9525">
          <a:noFill/>
        </a:ln>
      </xdr:spPr>
    </xdr:sp>
    <xdr:clientData/>
  </xdr:twoCellAnchor>
  <xdr:twoCellAnchor editAs="oneCell">
    <xdr:from>
      <xdr:col>7</xdr:col>
      <xdr:colOff>504825</xdr:colOff>
      <xdr:row>341</xdr:row>
      <xdr:rowOff>0</xdr:rowOff>
    </xdr:from>
    <xdr:to>
      <xdr:col>7</xdr:col>
      <xdr:colOff>573405</xdr:colOff>
      <xdr:row>341</xdr:row>
      <xdr:rowOff>1293495</xdr:rowOff>
    </xdr:to>
    <xdr:sp>
      <xdr:nvSpPr>
        <xdr:cNvPr id="105" name="Text Box 116"/>
        <xdr:cNvSpPr txBox="1"/>
      </xdr:nvSpPr>
      <xdr:spPr>
        <a:xfrm>
          <a:off x="4923790" y="216106375"/>
          <a:ext cx="68580" cy="1293495"/>
        </a:xfrm>
        <a:prstGeom prst="rect">
          <a:avLst/>
        </a:prstGeom>
        <a:noFill/>
        <a:ln w="9525">
          <a:noFill/>
        </a:ln>
      </xdr:spPr>
    </xdr:sp>
    <xdr:clientData/>
  </xdr:twoCellAnchor>
  <xdr:twoCellAnchor editAs="oneCell">
    <xdr:from>
      <xdr:col>7</xdr:col>
      <xdr:colOff>619125</xdr:colOff>
      <xdr:row>341</xdr:row>
      <xdr:rowOff>0</xdr:rowOff>
    </xdr:from>
    <xdr:to>
      <xdr:col>7</xdr:col>
      <xdr:colOff>687705</xdr:colOff>
      <xdr:row>341</xdr:row>
      <xdr:rowOff>1293495</xdr:rowOff>
    </xdr:to>
    <xdr:sp>
      <xdr:nvSpPr>
        <xdr:cNvPr id="106" name="Text Box 116" hidden="1"/>
        <xdr:cNvSpPr txBox="1"/>
      </xdr:nvSpPr>
      <xdr:spPr>
        <a:xfrm>
          <a:off x="5038090" y="216106375"/>
          <a:ext cx="68580" cy="1293495"/>
        </a:xfrm>
        <a:prstGeom prst="rect">
          <a:avLst/>
        </a:prstGeom>
        <a:noFill/>
        <a:ln w="9525">
          <a:noFill/>
        </a:ln>
      </xdr:spPr>
    </xdr:sp>
    <xdr:clientData/>
  </xdr:twoCellAnchor>
  <xdr:twoCellAnchor editAs="oneCell">
    <xdr:from>
      <xdr:col>7</xdr:col>
      <xdr:colOff>619125</xdr:colOff>
      <xdr:row>341</xdr:row>
      <xdr:rowOff>0</xdr:rowOff>
    </xdr:from>
    <xdr:to>
      <xdr:col>7</xdr:col>
      <xdr:colOff>687705</xdr:colOff>
      <xdr:row>341</xdr:row>
      <xdr:rowOff>1293495</xdr:rowOff>
    </xdr:to>
    <xdr:sp>
      <xdr:nvSpPr>
        <xdr:cNvPr id="107" name="Text Box 116" hidden="1"/>
        <xdr:cNvSpPr txBox="1"/>
      </xdr:nvSpPr>
      <xdr:spPr>
        <a:xfrm>
          <a:off x="5038090" y="216106375"/>
          <a:ext cx="68580" cy="129349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08"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09"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10"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11"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12"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13"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14"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15"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16"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17"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601980</xdr:rowOff>
    </xdr:to>
    <xdr:sp>
      <xdr:nvSpPr>
        <xdr:cNvPr id="118" name="Text Box 116"/>
        <xdr:cNvSpPr txBox="1"/>
      </xdr:nvSpPr>
      <xdr:spPr>
        <a:xfrm>
          <a:off x="13183870" y="212576410"/>
          <a:ext cx="133985" cy="136398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601980</xdr:rowOff>
    </xdr:to>
    <xdr:sp>
      <xdr:nvSpPr>
        <xdr:cNvPr id="119" name="Text Box 116"/>
        <xdr:cNvSpPr txBox="1"/>
      </xdr:nvSpPr>
      <xdr:spPr>
        <a:xfrm>
          <a:off x="13183870" y="212576410"/>
          <a:ext cx="133985" cy="136398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601980</xdr:rowOff>
    </xdr:to>
    <xdr:sp>
      <xdr:nvSpPr>
        <xdr:cNvPr id="120" name="Text Box 116"/>
        <xdr:cNvSpPr txBox="1"/>
      </xdr:nvSpPr>
      <xdr:spPr>
        <a:xfrm>
          <a:off x="13183870" y="212576410"/>
          <a:ext cx="133985" cy="136398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601980</xdr:rowOff>
    </xdr:to>
    <xdr:sp>
      <xdr:nvSpPr>
        <xdr:cNvPr id="121" name="Text Box 116"/>
        <xdr:cNvSpPr txBox="1"/>
      </xdr:nvSpPr>
      <xdr:spPr>
        <a:xfrm>
          <a:off x="13183870" y="212576410"/>
          <a:ext cx="133985" cy="136398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22"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23"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24"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25"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26"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600075</xdr:rowOff>
    </xdr:to>
    <xdr:sp>
      <xdr:nvSpPr>
        <xdr:cNvPr id="127" name="Text Box 116"/>
        <xdr:cNvSpPr txBox="1"/>
      </xdr:nvSpPr>
      <xdr:spPr>
        <a:xfrm>
          <a:off x="13183870" y="212576410"/>
          <a:ext cx="133985" cy="136207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600075</xdr:rowOff>
    </xdr:to>
    <xdr:sp>
      <xdr:nvSpPr>
        <xdr:cNvPr id="128" name="Text Box 116"/>
        <xdr:cNvSpPr txBox="1"/>
      </xdr:nvSpPr>
      <xdr:spPr>
        <a:xfrm>
          <a:off x="13183870" y="212576410"/>
          <a:ext cx="133985" cy="136207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600075</xdr:rowOff>
    </xdr:to>
    <xdr:sp>
      <xdr:nvSpPr>
        <xdr:cNvPr id="129" name="Text Box 116"/>
        <xdr:cNvSpPr txBox="1"/>
      </xdr:nvSpPr>
      <xdr:spPr>
        <a:xfrm>
          <a:off x="13183870" y="212576410"/>
          <a:ext cx="133985" cy="136207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600075</xdr:rowOff>
    </xdr:to>
    <xdr:sp>
      <xdr:nvSpPr>
        <xdr:cNvPr id="130" name="Text Box 116"/>
        <xdr:cNvSpPr txBox="1"/>
      </xdr:nvSpPr>
      <xdr:spPr>
        <a:xfrm>
          <a:off x="13183870" y="212576410"/>
          <a:ext cx="133985" cy="136207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31"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32"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33"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34"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35"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36"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37"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38"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39"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604520</xdr:rowOff>
    </xdr:to>
    <xdr:sp>
      <xdr:nvSpPr>
        <xdr:cNvPr id="140" name="Text Box 116"/>
        <xdr:cNvSpPr txBox="1"/>
      </xdr:nvSpPr>
      <xdr:spPr>
        <a:xfrm>
          <a:off x="13183870" y="212576410"/>
          <a:ext cx="133985" cy="136652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41"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42"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43"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44"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45"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46"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47"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48"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49"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50"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602615</xdr:rowOff>
    </xdr:to>
    <xdr:sp>
      <xdr:nvSpPr>
        <xdr:cNvPr id="151" name="Text Box 116"/>
        <xdr:cNvSpPr txBox="1"/>
      </xdr:nvSpPr>
      <xdr:spPr>
        <a:xfrm>
          <a:off x="13183870" y="212576410"/>
          <a:ext cx="133985" cy="136461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602615</xdr:rowOff>
    </xdr:to>
    <xdr:sp>
      <xdr:nvSpPr>
        <xdr:cNvPr id="152" name="Text Box 116"/>
        <xdr:cNvSpPr txBox="1"/>
      </xdr:nvSpPr>
      <xdr:spPr>
        <a:xfrm>
          <a:off x="13183870" y="212576410"/>
          <a:ext cx="133985" cy="136461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602615</xdr:rowOff>
    </xdr:to>
    <xdr:sp>
      <xdr:nvSpPr>
        <xdr:cNvPr id="153" name="Text Box 116"/>
        <xdr:cNvSpPr txBox="1"/>
      </xdr:nvSpPr>
      <xdr:spPr>
        <a:xfrm>
          <a:off x="13183870" y="212576410"/>
          <a:ext cx="133985" cy="136461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602615</xdr:rowOff>
    </xdr:to>
    <xdr:sp>
      <xdr:nvSpPr>
        <xdr:cNvPr id="154" name="Text Box 116"/>
        <xdr:cNvSpPr txBox="1"/>
      </xdr:nvSpPr>
      <xdr:spPr>
        <a:xfrm>
          <a:off x="13183870" y="212576410"/>
          <a:ext cx="133985" cy="136461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605790</xdr:rowOff>
    </xdr:to>
    <xdr:sp>
      <xdr:nvSpPr>
        <xdr:cNvPr id="155" name="Text Box 116"/>
        <xdr:cNvSpPr txBox="1"/>
      </xdr:nvSpPr>
      <xdr:spPr>
        <a:xfrm>
          <a:off x="13183870" y="212576410"/>
          <a:ext cx="133985" cy="136779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605790</xdr:rowOff>
    </xdr:to>
    <xdr:sp>
      <xdr:nvSpPr>
        <xdr:cNvPr id="156" name="Text Box 116"/>
        <xdr:cNvSpPr txBox="1"/>
      </xdr:nvSpPr>
      <xdr:spPr>
        <a:xfrm>
          <a:off x="13183870" y="212576410"/>
          <a:ext cx="133985" cy="136779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605790</xdr:rowOff>
    </xdr:to>
    <xdr:sp>
      <xdr:nvSpPr>
        <xdr:cNvPr id="157" name="Text Box 116"/>
        <xdr:cNvSpPr txBox="1"/>
      </xdr:nvSpPr>
      <xdr:spPr>
        <a:xfrm>
          <a:off x="13183870" y="212576410"/>
          <a:ext cx="133985" cy="136779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605790</xdr:rowOff>
    </xdr:to>
    <xdr:sp>
      <xdr:nvSpPr>
        <xdr:cNvPr id="158" name="Text Box 116"/>
        <xdr:cNvSpPr txBox="1"/>
      </xdr:nvSpPr>
      <xdr:spPr>
        <a:xfrm>
          <a:off x="13183870" y="212576410"/>
          <a:ext cx="133985" cy="136779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605790</xdr:rowOff>
    </xdr:to>
    <xdr:sp>
      <xdr:nvSpPr>
        <xdr:cNvPr id="159" name="Text Box 116"/>
        <xdr:cNvSpPr txBox="1"/>
      </xdr:nvSpPr>
      <xdr:spPr>
        <a:xfrm>
          <a:off x="13183870" y="212576410"/>
          <a:ext cx="133985" cy="136779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605790</xdr:rowOff>
    </xdr:to>
    <xdr:sp>
      <xdr:nvSpPr>
        <xdr:cNvPr id="160" name="Text Box 116"/>
        <xdr:cNvSpPr txBox="1"/>
      </xdr:nvSpPr>
      <xdr:spPr>
        <a:xfrm>
          <a:off x="13183870" y="212576410"/>
          <a:ext cx="133985" cy="136779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605790</xdr:rowOff>
    </xdr:to>
    <xdr:sp>
      <xdr:nvSpPr>
        <xdr:cNvPr id="161" name="Text Box 116"/>
        <xdr:cNvSpPr txBox="1"/>
      </xdr:nvSpPr>
      <xdr:spPr>
        <a:xfrm>
          <a:off x="13183870" y="212576410"/>
          <a:ext cx="133985" cy="136779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605790</xdr:rowOff>
    </xdr:to>
    <xdr:sp>
      <xdr:nvSpPr>
        <xdr:cNvPr id="162" name="Text Box 116"/>
        <xdr:cNvSpPr txBox="1"/>
      </xdr:nvSpPr>
      <xdr:spPr>
        <a:xfrm>
          <a:off x="13183870" y="212576410"/>
          <a:ext cx="133985" cy="136779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605790</xdr:rowOff>
    </xdr:to>
    <xdr:sp>
      <xdr:nvSpPr>
        <xdr:cNvPr id="163" name="Text Box 116"/>
        <xdr:cNvSpPr txBox="1"/>
      </xdr:nvSpPr>
      <xdr:spPr>
        <a:xfrm>
          <a:off x="13183870" y="212576410"/>
          <a:ext cx="133985" cy="136779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605790</xdr:rowOff>
    </xdr:to>
    <xdr:sp>
      <xdr:nvSpPr>
        <xdr:cNvPr id="164" name="Text Box 116"/>
        <xdr:cNvSpPr txBox="1"/>
      </xdr:nvSpPr>
      <xdr:spPr>
        <a:xfrm>
          <a:off x="13183870" y="212576410"/>
          <a:ext cx="133985" cy="1367790"/>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65"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66"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67"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68"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69"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70"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133985</xdr:colOff>
      <xdr:row>337</xdr:row>
      <xdr:rowOff>605155</xdr:rowOff>
    </xdr:to>
    <xdr:sp>
      <xdr:nvSpPr>
        <xdr:cNvPr id="171" name="Text Box 116"/>
        <xdr:cNvSpPr txBox="1"/>
      </xdr:nvSpPr>
      <xdr:spPr>
        <a:xfrm>
          <a:off x="13183870" y="212576410"/>
          <a:ext cx="133985" cy="1367155"/>
        </a:xfrm>
        <a:prstGeom prst="rect">
          <a:avLst/>
        </a:prstGeom>
        <a:noFill/>
        <a:ln w="9525">
          <a:noFill/>
        </a:ln>
      </xdr:spPr>
    </xdr:sp>
    <xdr:clientData/>
  </xdr:twoCellAnchor>
  <xdr:twoCellAnchor editAs="oneCell">
    <xdr:from>
      <xdr:col>14</xdr:col>
      <xdr:colOff>0</xdr:colOff>
      <xdr:row>336</xdr:row>
      <xdr:rowOff>0</xdr:rowOff>
    </xdr:from>
    <xdr:to>
      <xdr:col>14</xdr:col>
      <xdr:colOff>68580</xdr:colOff>
      <xdr:row>337</xdr:row>
      <xdr:rowOff>531495</xdr:rowOff>
    </xdr:to>
    <xdr:sp>
      <xdr:nvSpPr>
        <xdr:cNvPr id="172" name="Text Box 116" hidden="1"/>
        <xdr:cNvSpPr txBox="1"/>
      </xdr:nvSpPr>
      <xdr:spPr>
        <a:xfrm>
          <a:off x="13183870" y="212576410"/>
          <a:ext cx="68580" cy="1293495"/>
        </a:xfrm>
        <a:prstGeom prst="rect">
          <a:avLst/>
        </a:prstGeom>
        <a:noFill/>
        <a:ln w="9525">
          <a:noFill/>
        </a:ln>
      </xdr:spPr>
    </xdr:sp>
    <xdr:clientData/>
  </xdr:twoCellAnchor>
  <xdr:twoCellAnchor editAs="oneCell">
    <xdr:from>
      <xdr:col>14</xdr:col>
      <xdr:colOff>0</xdr:colOff>
      <xdr:row>336</xdr:row>
      <xdr:rowOff>0</xdr:rowOff>
    </xdr:from>
    <xdr:to>
      <xdr:col>14</xdr:col>
      <xdr:colOff>68580</xdr:colOff>
      <xdr:row>337</xdr:row>
      <xdr:rowOff>531495</xdr:rowOff>
    </xdr:to>
    <xdr:sp>
      <xdr:nvSpPr>
        <xdr:cNvPr id="173" name="Text Box 116" hidden="1"/>
        <xdr:cNvSpPr txBox="1"/>
      </xdr:nvSpPr>
      <xdr:spPr>
        <a:xfrm>
          <a:off x="13183870" y="212576410"/>
          <a:ext cx="68580" cy="129349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603885</xdr:rowOff>
    </xdr:to>
    <xdr:sp>
      <xdr:nvSpPr>
        <xdr:cNvPr id="174" name="Text Box 116"/>
        <xdr:cNvSpPr txBox="1"/>
      </xdr:nvSpPr>
      <xdr:spPr>
        <a:xfrm>
          <a:off x="13183870" y="212576410"/>
          <a:ext cx="134620" cy="136588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603250</xdr:rowOff>
    </xdr:to>
    <xdr:sp>
      <xdr:nvSpPr>
        <xdr:cNvPr id="175" name="Text Box 116"/>
        <xdr:cNvSpPr txBox="1"/>
      </xdr:nvSpPr>
      <xdr:spPr>
        <a:xfrm>
          <a:off x="13183870" y="212576410"/>
          <a:ext cx="134620" cy="136525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603250</xdr:rowOff>
    </xdr:to>
    <xdr:sp>
      <xdr:nvSpPr>
        <xdr:cNvPr id="176" name="Text Box 116"/>
        <xdr:cNvSpPr txBox="1"/>
      </xdr:nvSpPr>
      <xdr:spPr>
        <a:xfrm>
          <a:off x="13183870" y="212576410"/>
          <a:ext cx="134620" cy="136525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603885</xdr:rowOff>
    </xdr:to>
    <xdr:sp>
      <xdr:nvSpPr>
        <xdr:cNvPr id="177" name="Text Box 116"/>
        <xdr:cNvSpPr txBox="1"/>
      </xdr:nvSpPr>
      <xdr:spPr>
        <a:xfrm>
          <a:off x="13183870" y="212576410"/>
          <a:ext cx="134620" cy="136588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603250</xdr:rowOff>
    </xdr:to>
    <xdr:sp>
      <xdr:nvSpPr>
        <xdr:cNvPr id="178" name="Text Box 116"/>
        <xdr:cNvSpPr txBox="1"/>
      </xdr:nvSpPr>
      <xdr:spPr>
        <a:xfrm>
          <a:off x="13183870" y="212576410"/>
          <a:ext cx="134620" cy="136525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603885</xdr:rowOff>
    </xdr:to>
    <xdr:sp>
      <xdr:nvSpPr>
        <xdr:cNvPr id="179" name="Text Box 116"/>
        <xdr:cNvSpPr txBox="1"/>
      </xdr:nvSpPr>
      <xdr:spPr>
        <a:xfrm>
          <a:off x="13183870" y="212576410"/>
          <a:ext cx="134620" cy="136588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603250</xdr:rowOff>
    </xdr:to>
    <xdr:sp>
      <xdr:nvSpPr>
        <xdr:cNvPr id="180" name="Text Box 116"/>
        <xdr:cNvSpPr txBox="1"/>
      </xdr:nvSpPr>
      <xdr:spPr>
        <a:xfrm>
          <a:off x="13183870" y="212576410"/>
          <a:ext cx="134620" cy="136525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603250</xdr:rowOff>
    </xdr:to>
    <xdr:sp>
      <xdr:nvSpPr>
        <xdr:cNvPr id="181" name="Text Box 116"/>
        <xdr:cNvSpPr txBox="1"/>
      </xdr:nvSpPr>
      <xdr:spPr>
        <a:xfrm>
          <a:off x="13183870" y="212576410"/>
          <a:ext cx="134620" cy="136525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603885</xdr:rowOff>
    </xdr:to>
    <xdr:sp>
      <xdr:nvSpPr>
        <xdr:cNvPr id="182" name="Text Box 116"/>
        <xdr:cNvSpPr txBox="1"/>
      </xdr:nvSpPr>
      <xdr:spPr>
        <a:xfrm>
          <a:off x="13183870" y="212576410"/>
          <a:ext cx="134620" cy="136588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8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8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8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8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8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8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8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9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9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9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9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9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9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9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9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9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19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0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0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0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0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0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0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0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0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0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0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1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1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1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1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1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1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1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17"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18"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19"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20"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21"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22"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23"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24"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25"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26"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27"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28"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29"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30"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31"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32"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33"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234"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3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3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3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3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3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4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41"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42"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43"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44"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45"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46"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47"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48"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49"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50"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51"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52"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53"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54"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55"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56"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57"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258"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5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6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6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6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6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6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6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6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6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6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6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7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7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7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7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7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7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7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7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7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7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8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8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8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8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8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8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8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8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8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8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9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29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29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29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29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29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29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29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29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29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0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0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0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0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0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0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0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0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0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0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1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1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1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1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1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1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1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1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1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1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2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2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2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2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2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2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26"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27"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28"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29"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30"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31"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32"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33"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34"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35"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36"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37"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38"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39"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40"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41"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42"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343"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44"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45"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46"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47"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48"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49"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50"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51"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52"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53"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54"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55"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56"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57"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58"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59"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60"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361"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62"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63"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64"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65"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66"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67"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68"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69"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70"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71"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72"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73"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74"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75"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76"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77"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78"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79"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80"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81"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82"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83"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84"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85"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86"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87"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88"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89"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90"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91"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92"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93"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94"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395"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9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9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9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39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0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0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0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0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0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0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0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0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0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0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1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1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1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1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1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1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1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1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1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1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2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2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2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2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2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2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2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2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2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42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30"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31"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32"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33"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34"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603885</xdr:rowOff>
    </xdr:to>
    <xdr:sp>
      <xdr:nvSpPr>
        <xdr:cNvPr id="435" name="Text Box 116"/>
        <xdr:cNvSpPr txBox="1"/>
      </xdr:nvSpPr>
      <xdr:spPr>
        <a:xfrm>
          <a:off x="13183870" y="212576410"/>
          <a:ext cx="134620" cy="136588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603250</xdr:rowOff>
    </xdr:to>
    <xdr:sp>
      <xdr:nvSpPr>
        <xdr:cNvPr id="436" name="Text Box 116"/>
        <xdr:cNvSpPr txBox="1"/>
      </xdr:nvSpPr>
      <xdr:spPr>
        <a:xfrm>
          <a:off x="13183870" y="212576410"/>
          <a:ext cx="134620" cy="136525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603250</xdr:rowOff>
    </xdr:to>
    <xdr:sp>
      <xdr:nvSpPr>
        <xdr:cNvPr id="437" name="Text Box 116"/>
        <xdr:cNvSpPr txBox="1"/>
      </xdr:nvSpPr>
      <xdr:spPr>
        <a:xfrm>
          <a:off x="13183870" y="212576410"/>
          <a:ext cx="134620" cy="136525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603885</xdr:rowOff>
    </xdr:to>
    <xdr:sp>
      <xdr:nvSpPr>
        <xdr:cNvPr id="438" name="Text Box 116"/>
        <xdr:cNvSpPr txBox="1"/>
      </xdr:nvSpPr>
      <xdr:spPr>
        <a:xfrm>
          <a:off x="13183870" y="212576410"/>
          <a:ext cx="134620" cy="136588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603250</xdr:rowOff>
    </xdr:to>
    <xdr:sp>
      <xdr:nvSpPr>
        <xdr:cNvPr id="439" name="Text Box 116"/>
        <xdr:cNvSpPr txBox="1"/>
      </xdr:nvSpPr>
      <xdr:spPr>
        <a:xfrm>
          <a:off x="13183870" y="212576410"/>
          <a:ext cx="134620" cy="136525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603885</xdr:rowOff>
    </xdr:to>
    <xdr:sp>
      <xdr:nvSpPr>
        <xdr:cNvPr id="440" name="Text Box 116"/>
        <xdr:cNvSpPr txBox="1"/>
      </xdr:nvSpPr>
      <xdr:spPr>
        <a:xfrm>
          <a:off x="13183870" y="212576410"/>
          <a:ext cx="134620" cy="136588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603250</xdr:rowOff>
    </xdr:to>
    <xdr:sp>
      <xdr:nvSpPr>
        <xdr:cNvPr id="441" name="Text Box 116"/>
        <xdr:cNvSpPr txBox="1"/>
      </xdr:nvSpPr>
      <xdr:spPr>
        <a:xfrm>
          <a:off x="13183870" y="212576410"/>
          <a:ext cx="134620" cy="136525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603250</xdr:rowOff>
    </xdr:to>
    <xdr:sp>
      <xdr:nvSpPr>
        <xdr:cNvPr id="442" name="Text Box 116"/>
        <xdr:cNvSpPr txBox="1"/>
      </xdr:nvSpPr>
      <xdr:spPr>
        <a:xfrm>
          <a:off x="13183870" y="212576410"/>
          <a:ext cx="134620" cy="136525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603885</xdr:rowOff>
    </xdr:to>
    <xdr:sp>
      <xdr:nvSpPr>
        <xdr:cNvPr id="443" name="Text Box 116"/>
        <xdr:cNvSpPr txBox="1"/>
      </xdr:nvSpPr>
      <xdr:spPr>
        <a:xfrm>
          <a:off x="13183870" y="212576410"/>
          <a:ext cx="134620" cy="136588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4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4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4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4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4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4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5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5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5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5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5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5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5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5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5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5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6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6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6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6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6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6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6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6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6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6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7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7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7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7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7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7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7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7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78"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79"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80"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81"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82"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83"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84"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85"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86"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87"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88"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89"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90"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91"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92"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93"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94"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495"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9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9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9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49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0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0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02"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03"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04"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05"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06"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07"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08"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09"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10"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11"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12"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13"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14"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15"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16"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17"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18"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600075</xdr:rowOff>
    </xdr:to>
    <xdr:sp>
      <xdr:nvSpPr>
        <xdr:cNvPr id="519" name="Text Box 116"/>
        <xdr:cNvSpPr txBox="1"/>
      </xdr:nvSpPr>
      <xdr:spPr>
        <a:xfrm>
          <a:off x="13183870" y="212576410"/>
          <a:ext cx="134620" cy="136207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2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2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2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2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2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2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2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2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2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2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3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3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3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3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3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3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3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3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3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3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4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4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4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43"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44"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45"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46"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47"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48"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49"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50"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51"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604520</xdr:rowOff>
    </xdr:to>
    <xdr:sp>
      <xdr:nvSpPr>
        <xdr:cNvPr id="552" name="Text Box 116"/>
        <xdr:cNvSpPr txBox="1"/>
      </xdr:nvSpPr>
      <xdr:spPr>
        <a:xfrm>
          <a:off x="13183870" y="212576410"/>
          <a:ext cx="134620" cy="136652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5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5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5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5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5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5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5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6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6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6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6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6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6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6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6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6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6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7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7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7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7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7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7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7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7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7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7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8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8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8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8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8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8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58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87"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88"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89"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90"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91"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92"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93"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94"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95"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96"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97"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98"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599"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600"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601"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602"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603"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602615</xdr:rowOff>
    </xdr:to>
    <xdr:sp>
      <xdr:nvSpPr>
        <xdr:cNvPr id="604" name="Text Box 116"/>
        <xdr:cNvSpPr txBox="1"/>
      </xdr:nvSpPr>
      <xdr:spPr>
        <a:xfrm>
          <a:off x="13183870" y="212576410"/>
          <a:ext cx="134620" cy="136461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05"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06"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07"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08"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09"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10"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11"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12"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13"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14"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15"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16"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17"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18"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19"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20"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21"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22"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23"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24"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25"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26"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27"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28"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29"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30"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31"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32"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33"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34"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35"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36"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37"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38"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39"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40"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41"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42"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43"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44"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45"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46"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47"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48"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49"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50"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51"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52"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53"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54"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55"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605790</xdr:rowOff>
    </xdr:to>
    <xdr:sp>
      <xdr:nvSpPr>
        <xdr:cNvPr id="656" name="Text Box 116"/>
        <xdr:cNvSpPr txBox="1"/>
      </xdr:nvSpPr>
      <xdr:spPr>
        <a:xfrm>
          <a:off x="13183870" y="212576410"/>
          <a:ext cx="134620" cy="136779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5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5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5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6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6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6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6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6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6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6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6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6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6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7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7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7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7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7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7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7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7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7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7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8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81"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82"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83"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84"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85"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86"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87"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88"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89"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605155</xdr:rowOff>
    </xdr:to>
    <xdr:sp>
      <xdr:nvSpPr>
        <xdr:cNvPr id="690" name="Text Box 116"/>
        <xdr:cNvSpPr txBox="1"/>
      </xdr:nvSpPr>
      <xdr:spPr>
        <a:xfrm>
          <a:off x="13183870" y="212576410"/>
          <a:ext cx="134620" cy="1367155"/>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91"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92"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93"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94"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134620</xdr:colOff>
      <xdr:row>337</xdr:row>
      <xdr:rowOff>601980</xdr:rowOff>
    </xdr:to>
    <xdr:sp>
      <xdr:nvSpPr>
        <xdr:cNvPr id="695" name="Text Box 116"/>
        <xdr:cNvSpPr txBox="1"/>
      </xdr:nvSpPr>
      <xdr:spPr>
        <a:xfrm>
          <a:off x="13183870" y="212576410"/>
          <a:ext cx="134620" cy="1363980"/>
        </a:xfrm>
        <a:prstGeom prst="rect">
          <a:avLst/>
        </a:prstGeom>
        <a:noFill/>
        <a:ln w="9525">
          <a:noFill/>
        </a:ln>
      </xdr:spPr>
    </xdr:sp>
    <xdr:clientData/>
  </xdr:twoCellAnchor>
  <xdr:twoCellAnchor editAs="oneCell">
    <xdr:from>
      <xdr:col>14</xdr:col>
      <xdr:colOff>0</xdr:colOff>
      <xdr:row>336</xdr:row>
      <xdr:rowOff>0</xdr:rowOff>
    </xdr:from>
    <xdr:to>
      <xdr:col>14</xdr:col>
      <xdr:colOff>68580</xdr:colOff>
      <xdr:row>337</xdr:row>
      <xdr:rowOff>531495</xdr:rowOff>
    </xdr:to>
    <xdr:sp>
      <xdr:nvSpPr>
        <xdr:cNvPr id="696" name="Text Box 116" hidden="1"/>
        <xdr:cNvSpPr txBox="1"/>
      </xdr:nvSpPr>
      <xdr:spPr>
        <a:xfrm>
          <a:off x="13183870" y="212576410"/>
          <a:ext cx="68580" cy="1293495"/>
        </a:xfrm>
        <a:prstGeom prst="rect">
          <a:avLst/>
        </a:prstGeom>
        <a:noFill/>
        <a:ln w="9525">
          <a:noFill/>
        </a:ln>
      </xdr:spPr>
    </xdr:sp>
    <xdr:clientData/>
  </xdr:twoCellAnchor>
  <xdr:twoCellAnchor editAs="oneCell">
    <xdr:from>
      <xdr:col>14</xdr:col>
      <xdr:colOff>0</xdr:colOff>
      <xdr:row>336</xdr:row>
      <xdr:rowOff>0</xdr:rowOff>
    </xdr:from>
    <xdr:to>
      <xdr:col>14</xdr:col>
      <xdr:colOff>68580</xdr:colOff>
      <xdr:row>337</xdr:row>
      <xdr:rowOff>531495</xdr:rowOff>
    </xdr:to>
    <xdr:sp>
      <xdr:nvSpPr>
        <xdr:cNvPr id="697" name="Text Box 116" hidden="1"/>
        <xdr:cNvSpPr txBox="1"/>
      </xdr:nvSpPr>
      <xdr:spPr>
        <a:xfrm>
          <a:off x="13183870" y="212576410"/>
          <a:ext cx="68580" cy="129349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698"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699"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00"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01"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02"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03"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04"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05"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06"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07"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149860</xdr:rowOff>
    </xdr:to>
    <xdr:sp>
      <xdr:nvSpPr>
        <xdr:cNvPr id="708" name="Text Box 116"/>
        <xdr:cNvSpPr txBox="1"/>
      </xdr:nvSpPr>
      <xdr:spPr>
        <a:xfrm>
          <a:off x="13183870" y="214823675"/>
          <a:ext cx="133985" cy="14325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149860</xdr:rowOff>
    </xdr:to>
    <xdr:sp>
      <xdr:nvSpPr>
        <xdr:cNvPr id="709" name="Text Box 116"/>
        <xdr:cNvSpPr txBox="1"/>
      </xdr:nvSpPr>
      <xdr:spPr>
        <a:xfrm>
          <a:off x="13183870" y="214823675"/>
          <a:ext cx="133985" cy="14325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149860</xdr:rowOff>
    </xdr:to>
    <xdr:sp>
      <xdr:nvSpPr>
        <xdr:cNvPr id="710" name="Text Box 116"/>
        <xdr:cNvSpPr txBox="1"/>
      </xdr:nvSpPr>
      <xdr:spPr>
        <a:xfrm>
          <a:off x="13183870" y="214823675"/>
          <a:ext cx="133985" cy="14325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149860</xdr:rowOff>
    </xdr:to>
    <xdr:sp>
      <xdr:nvSpPr>
        <xdr:cNvPr id="711" name="Text Box 116"/>
        <xdr:cNvSpPr txBox="1"/>
      </xdr:nvSpPr>
      <xdr:spPr>
        <a:xfrm>
          <a:off x="13183870" y="214823675"/>
          <a:ext cx="133985" cy="14325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12"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13"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14"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15"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16"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147955</xdr:rowOff>
    </xdr:to>
    <xdr:sp>
      <xdr:nvSpPr>
        <xdr:cNvPr id="717" name="Text Box 116"/>
        <xdr:cNvSpPr txBox="1"/>
      </xdr:nvSpPr>
      <xdr:spPr>
        <a:xfrm>
          <a:off x="13183870" y="214823675"/>
          <a:ext cx="133985" cy="143065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147955</xdr:rowOff>
    </xdr:to>
    <xdr:sp>
      <xdr:nvSpPr>
        <xdr:cNvPr id="718" name="Text Box 116"/>
        <xdr:cNvSpPr txBox="1"/>
      </xdr:nvSpPr>
      <xdr:spPr>
        <a:xfrm>
          <a:off x="13183870" y="214823675"/>
          <a:ext cx="133985" cy="143065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147955</xdr:rowOff>
    </xdr:to>
    <xdr:sp>
      <xdr:nvSpPr>
        <xdr:cNvPr id="719" name="Text Box 116"/>
        <xdr:cNvSpPr txBox="1"/>
      </xdr:nvSpPr>
      <xdr:spPr>
        <a:xfrm>
          <a:off x="13183870" y="214823675"/>
          <a:ext cx="133985" cy="143065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147955</xdr:rowOff>
    </xdr:to>
    <xdr:sp>
      <xdr:nvSpPr>
        <xdr:cNvPr id="720" name="Text Box 116"/>
        <xdr:cNvSpPr txBox="1"/>
      </xdr:nvSpPr>
      <xdr:spPr>
        <a:xfrm>
          <a:off x="13183870" y="214823675"/>
          <a:ext cx="133985" cy="143065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21"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22"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23"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24"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25"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26"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27"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28"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29"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152400</xdr:rowOff>
    </xdr:to>
    <xdr:sp>
      <xdr:nvSpPr>
        <xdr:cNvPr id="730" name="Text Box 116"/>
        <xdr:cNvSpPr txBox="1"/>
      </xdr:nvSpPr>
      <xdr:spPr>
        <a:xfrm>
          <a:off x="13183870" y="214823675"/>
          <a:ext cx="133985" cy="14351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31"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32"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33"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34"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35"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36"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37"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38"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39"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40"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150495</xdr:rowOff>
    </xdr:to>
    <xdr:sp>
      <xdr:nvSpPr>
        <xdr:cNvPr id="741" name="Text Box 116"/>
        <xdr:cNvSpPr txBox="1"/>
      </xdr:nvSpPr>
      <xdr:spPr>
        <a:xfrm>
          <a:off x="13183870" y="214823675"/>
          <a:ext cx="133985" cy="143319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150495</xdr:rowOff>
    </xdr:to>
    <xdr:sp>
      <xdr:nvSpPr>
        <xdr:cNvPr id="742" name="Text Box 116"/>
        <xdr:cNvSpPr txBox="1"/>
      </xdr:nvSpPr>
      <xdr:spPr>
        <a:xfrm>
          <a:off x="13183870" y="214823675"/>
          <a:ext cx="133985" cy="143319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150495</xdr:rowOff>
    </xdr:to>
    <xdr:sp>
      <xdr:nvSpPr>
        <xdr:cNvPr id="743" name="Text Box 116"/>
        <xdr:cNvSpPr txBox="1"/>
      </xdr:nvSpPr>
      <xdr:spPr>
        <a:xfrm>
          <a:off x="13183870" y="214823675"/>
          <a:ext cx="133985" cy="143319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150495</xdr:rowOff>
    </xdr:to>
    <xdr:sp>
      <xdr:nvSpPr>
        <xdr:cNvPr id="744" name="Text Box 116"/>
        <xdr:cNvSpPr txBox="1"/>
      </xdr:nvSpPr>
      <xdr:spPr>
        <a:xfrm>
          <a:off x="13183870" y="214823675"/>
          <a:ext cx="133985" cy="143319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153670</xdr:rowOff>
    </xdr:to>
    <xdr:sp>
      <xdr:nvSpPr>
        <xdr:cNvPr id="745" name="Text Box 116"/>
        <xdr:cNvSpPr txBox="1"/>
      </xdr:nvSpPr>
      <xdr:spPr>
        <a:xfrm>
          <a:off x="13183870" y="214823675"/>
          <a:ext cx="133985" cy="14363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153670</xdr:rowOff>
    </xdr:to>
    <xdr:sp>
      <xdr:nvSpPr>
        <xdr:cNvPr id="746" name="Text Box 116"/>
        <xdr:cNvSpPr txBox="1"/>
      </xdr:nvSpPr>
      <xdr:spPr>
        <a:xfrm>
          <a:off x="13183870" y="214823675"/>
          <a:ext cx="133985" cy="14363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153670</xdr:rowOff>
    </xdr:to>
    <xdr:sp>
      <xdr:nvSpPr>
        <xdr:cNvPr id="747" name="Text Box 116"/>
        <xdr:cNvSpPr txBox="1"/>
      </xdr:nvSpPr>
      <xdr:spPr>
        <a:xfrm>
          <a:off x="13183870" y="214823675"/>
          <a:ext cx="133985" cy="14363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153670</xdr:rowOff>
    </xdr:to>
    <xdr:sp>
      <xdr:nvSpPr>
        <xdr:cNvPr id="748" name="Text Box 116"/>
        <xdr:cNvSpPr txBox="1"/>
      </xdr:nvSpPr>
      <xdr:spPr>
        <a:xfrm>
          <a:off x="13183870" y="214823675"/>
          <a:ext cx="133985" cy="14363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153670</xdr:rowOff>
    </xdr:to>
    <xdr:sp>
      <xdr:nvSpPr>
        <xdr:cNvPr id="749" name="Text Box 116"/>
        <xdr:cNvSpPr txBox="1"/>
      </xdr:nvSpPr>
      <xdr:spPr>
        <a:xfrm>
          <a:off x="13183870" y="214823675"/>
          <a:ext cx="133985" cy="14363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153670</xdr:rowOff>
    </xdr:to>
    <xdr:sp>
      <xdr:nvSpPr>
        <xdr:cNvPr id="750" name="Text Box 116"/>
        <xdr:cNvSpPr txBox="1"/>
      </xdr:nvSpPr>
      <xdr:spPr>
        <a:xfrm>
          <a:off x="13183870" y="214823675"/>
          <a:ext cx="133985" cy="14363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153670</xdr:rowOff>
    </xdr:to>
    <xdr:sp>
      <xdr:nvSpPr>
        <xdr:cNvPr id="751" name="Text Box 116"/>
        <xdr:cNvSpPr txBox="1"/>
      </xdr:nvSpPr>
      <xdr:spPr>
        <a:xfrm>
          <a:off x="13183870" y="214823675"/>
          <a:ext cx="133985" cy="14363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153670</xdr:rowOff>
    </xdr:to>
    <xdr:sp>
      <xdr:nvSpPr>
        <xdr:cNvPr id="752" name="Text Box 116"/>
        <xdr:cNvSpPr txBox="1"/>
      </xdr:nvSpPr>
      <xdr:spPr>
        <a:xfrm>
          <a:off x="13183870" y="214823675"/>
          <a:ext cx="133985" cy="14363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153670</xdr:rowOff>
    </xdr:to>
    <xdr:sp>
      <xdr:nvSpPr>
        <xdr:cNvPr id="753" name="Text Box 116"/>
        <xdr:cNvSpPr txBox="1"/>
      </xdr:nvSpPr>
      <xdr:spPr>
        <a:xfrm>
          <a:off x="13183870" y="214823675"/>
          <a:ext cx="133985" cy="14363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153670</xdr:rowOff>
    </xdr:to>
    <xdr:sp>
      <xdr:nvSpPr>
        <xdr:cNvPr id="754" name="Text Box 116"/>
        <xdr:cNvSpPr txBox="1"/>
      </xdr:nvSpPr>
      <xdr:spPr>
        <a:xfrm>
          <a:off x="13183870" y="214823675"/>
          <a:ext cx="133985" cy="14363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55"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56"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57"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58"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59"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60"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61"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62"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63"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153035</xdr:rowOff>
    </xdr:to>
    <xdr:sp>
      <xdr:nvSpPr>
        <xdr:cNvPr id="764" name="Text Box 116"/>
        <xdr:cNvSpPr txBox="1"/>
      </xdr:nvSpPr>
      <xdr:spPr>
        <a:xfrm>
          <a:off x="13183870" y="214823675"/>
          <a:ext cx="133985" cy="1435735"/>
        </a:xfrm>
        <a:prstGeom prst="rect">
          <a:avLst/>
        </a:prstGeom>
        <a:noFill/>
        <a:ln w="9525">
          <a:noFill/>
        </a:ln>
      </xdr:spPr>
    </xdr:sp>
    <xdr:clientData/>
  </xdr:twoCellAnchor>
  <xdr:twoCellAnchor editAs="oneCell">
    <xdr:from>
      <xdr:col>14</xdr:col>
      <xdr:colOff>0</xdr:colOff>
      <xdr:row>339</xdr:row>
      <xdr:rowOff>0</xdr:rowOff>
    </xdr:from>
    <xdr:to>
      <xdr:col>14</xdr:col>
      <xdr:colOff>68580</xdr:colOff>
      <xdr:row>341</xdr:row>
      <xdr:rowOff>79375</xdr:rowOff>
    </xdr:to>
    <xdr:sp>
      <xdr:nvSpPr>
        <xdr:cNvPr id="765" name="Text Box 116" hidden="1"/>
        <xdr:cNvSpPr txBox="1"/>
      </xdr:nvSpPr>
      <xdr:spPr>
        <a:xfrm>
          <a:off x="13183870" y="214823675"/>
          <a:ext cx="68580" cy="1362075"/>
        </a:xfrm>
        <a:prstGeom prst="rect">
          <a:avLst/>
        </a:prstGeom>
        <a:noFill/>
        <a:ln w="9525">
          <a:noFill/>
        </a:ln>
      </xdr:spPr>
    </xdr:sp>
    <xdr:clientData/>
  </xdr:twoCellAnchor>
  <xdr:twoCellAnchor editAs="oneCell">
    <xdr:from>
      <xdr:col>14</xdr:col>
      <xdr:colOff>0</xdr:colOff>
      <xdr:row>339</xdr:row>
      <xdr:rowOff>0</xdr:rowOff>
    </xdr:from>
    <xdr:to>
      <xdr:col>14</xdr:col>
      <xdr:colOff>68580</xdr:colOff>
      <xdr:row>341</xdr:row>
      <xdr:rowOff>79375</xdr:rowOff>
    </xdr:to>
    <xdr:sp>
      <xdr:nvSpPr>
        <xdr:cNvPr id="766" name="Text Box 116" hidden="1"/>
        <xdr:cNvSpPr txBox="1"/>
      </xdr:nvSpPr>
      <xdr:spPr>
        <a:xfrm>
          <a:off x="13183870" y="214823675"/>
          <a:ext cx="68580" cy="136207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67"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461645</xdr:rowOff>
    </xdr:to>
    <xdr:sp>
      <xdr:nvSpPr>
        <xdr:cNvPr id="768" name="Text Box 116"/>
        <xdr:cNvSpPr txBox="1"/>
      </xdr:nvSpPr>
      <xdr:spPr>
        <a:xfrm>
          <a:off x="12896215" y="216106375"/>
          <a:ext cx="191135" cy="46164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69"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70"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461645</xdr:rowOff>
    </xdr:to>
    <xdr:sp>
      <xdr:nvSpPr>
        <xdr:cNvPr id="771" name="Text Box 116"/>
        <xdr:cNvSpPr txBox="1"/>
      </xdr:nvSpPr>
      <xdr:spPr>
        <a:xfrm>
          <a:off x="12896215" y="216106375"/>
          <a:ext cx="191135" cy="46164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72"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483870</xdr:rowOff>
    </xdr:to>
    <xdr:sp>
      <xdr:nvSpPr>
        <xdr:cNvPr id="773" name="Text Box 116"/>
        <xdr:cNvSpPr txBox="1"/>
      </xdr:nvSpPr>
      <xdr:spPr>
        <a:xfrm>
          <a:off x="12896215" y="216106375"/>
          <a:ext cx="191135" cy="48387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484505</xdr:rowOff>
    </xdr:to>
    <xdr:sp>
      <xdr:nvSpPr>
        <xdr:cNvPr id="774" name="Text Box 116"/>
        <xdr:cNvSpPr txBox="1"/>
      </xdr:nvSpPr>
      <xdr:spPr>
        <a:xfrm>
          <a:off x="12896215" y="216106375"/>
          <a:ext cx="191135" cy="48450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483870</xdr:rowOff>
    </xdr:to>
    <xdr:sp>
      <xdr:nvSpPr>
        <xdr:cNvPr id="775" name="Text Box 116"/>
        <xdr:cNvSpPr txBox="1"/>
      </xdr:nvSpPr>
      <xdr:spPr>
        <a:xfrm>
          <a:off x="12896215" y="216106375"/>
          <a:ext cx="191135" cy="48387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518160</xdr:rowOff>
    </xdr:to>
    <xdr:sp>
      <xdr:nvSpPr>
        <xdr:cNvPr id="776" name="Text Box 116"/>
        <xdr:cNvSpPr txBox="1"/>
      </xdr:nvSpPr>
      <xdr:spPr>
        <a:xfrm>
          <a:off x="12896215" y="216106375"/>
          <a:ext cx="191135" cy="51816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518795</xdr:rowOff>
    </xdr:to>
    <xdr:sp>
      <xdr:nvSpPr>
        <xdr:cNvPr id="777" name="Text Box 116"/>
        <xdr:cNvSpPr txBox="1"/>
      </xdr:nvSpPr>
      <xdr:spPr>
        <a:xfrm>
          <a:off x="12896215" y="216106375"/>
          <a:ext cx="191135" cy="51879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518160</xdr:rowOff>
    </xdr:to>
    <xdr:sp>
      <xdr:nvSpPr>
        <xdr:cNvPr id="778" name="Text Box 116"/>
        <xdr:cNvSpPr txBox="1"/>
      </xdr:nvSpPr>
      <xdr:spPr>
        <a:xfrm>
          <a:off x="12896215" y="216106375"/>
          <a:ext cx="191135" cy="51816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79"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461645</xdr:rowOff>
    </xdr:to>
    <xdr:sp>
      <xdr:nvSpPr>
        <xdr:cNvPr id="780" name="Text Box 116"/>
        <xdr:cNvSpPr txBox="1"/>
      </xdr:nvSpPr>
      <xdr:spPr>
        <a:xfrm>
          <a:off x="12896215" y="216106375"/>
          <a:ext cx="191135" cy="46164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81"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82"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461645</xdr:rowOff>
    </xdr:to>
    <xdr:sp>
      <xdr:nvSpPr>
        <xdr:cNvPr id="783" name="Text Box 116"/>
        <xdr:cNvSpPr txBox="1"/>
      </xdr:nvSpPr>
      <xdr:spPr>
        <a:xfrm>
          <a:off x="12896215" y="216106375"/>
          <a:ext cx="191135" cy="46164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84"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85"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461645</xdr:rowOff>
    </xdr:to>
    <xdr:sp>
      <xdr:nvSpPr>
        <xdr:cNvPr id="786" name="Text Box 116"/>
        <xdr:cNvSpPr txBox="1"/>
      </xdr:nvSpPr>
      <xdr:spPr>
        <a:xfrm>
          <a:off x="12896215" y="216106375"/>
          <a:ext cx="191135" cy="46164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87"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483870</xdr:rowOff>
    </xdr:to>
    <xdr:sp>
      <xdr:nvSpPr>
        <xdr:cNvPr id="788" name="Text Box 116"/>
        <xdr:cNvSpPr txBox="1"/>
      </xdr:nvSpPr>
      <xdr:spPr>
        <a:xfrm>
          <a:off x="12896215" y="216106375"/>
          <a:ext cx="191135" cy="48387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484505</xdr:rowOff>
    </xdr:to>
    <xdr:sp>
      <xdr:nvSpPr>
        <xdr:cNvPr id="789" name="Text Box 116"/>
        <xdr:cNvSpPr txBox="1"/>
      </xdr:nvSpPr>
      <xdr:spPr>
        <a:xfrm>
          <a:off x="12896215" y="216106375"/>
          <a:ext cx="191135" cy="48450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483870</xdr:rowOff>
    </xdr:to>
    <xdr:sp>
      <xdr:nvSpPr>
        <xdr:cNvPr id="790" name="Text Box 116"/>
        <xdr:cNvSpPr txBox="1"/>
      </xdr:nvSpPr>
      <xdr:spPr>
        <a:xfrm>
          <a:off x="12896215" y="216106375"/>
          <a:ext cx="191135" cy="48387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518160</xdr:rowOff>
    </xdr:to>
    <xdr:sp>
      <xdr:nvSpPr>
        <xdr:cNvPr id="791" name="Text Box 116"/>
        <xdr:cNvSpPr txBox="1"/>
      </xdr:nvSpPr>
      <xdr:spPr>
        <a:xfrm>
          <a:off x="12896215" y="216106375"/>
          <a:ext cx="191135" cy="51816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518795</xdr:rowOff>
    </xdr:to>
    <xdr:sp>
      <xdr:nvSpPr>
        <xdr:cNvPr id="792" name="Text Box 116"/>
        <xdr:cNvSpPr txBox="1"/>
      </xdr:nvSpPr>
      <xdr:spPr>
        <a:xfrm>
          <a:off x="12896215" y="216106375"/>
          <a:ext cx="191135" cy="51879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518160</xdr:rowOff>
    </xdr:to>
    <xdr:sp>
      <xdr:nvSpPr>
        <xdr:cNvPr id="793" name="Text Box 116"/>
        <xdr:cNvSpPr txBox="1"/>
      </xdr:nvSpPr>
      <xdr:spPr>
        <a:xfrm>
          <a:off x="12896215" y="216106375"/>
          <a:ext cx="191135" cy="51816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94"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461645</xdr:rowOff>
    </xdr:to>
    <xdr:sp>
      <xdr:nvSpPr>
        <xdr:cNvPr id="795" name="Text Box 116"/>
        <xdr:cNvSpPr txBox="1"/>
      </xdr:nvSpPr>
      <xdr:spPr>
        <a:xfrm>
          <a:off x="12896215" y="216106375"/>
          <a:ext cx="191135" cy="46164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96"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97"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461645</xdr:rowOff>
    </xdr:to>
    <xdr:sp>
      <xdr:nvSpPr>
        <xdr:cNvPr id="798" name="Text Box 116"/>
        <xdr:cNvSpPr txBox="1"/>
      </xdr:nvSpPr>
      <xdr:spPr>
        <a:xfrm>
          <a:off x="12896215" y="216106375"/>
          <a:ext cx="191135" cy="46164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799"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800"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461645</xdr:rowOff>
    </xdr:to>
    <xdr:sp>
      <xdr:nvSpPr>
        <xdr:cNvPr id="801" name="Text Box 116"/>
        <xdr:cNvSpPr txBox="1"/>
      </xdr:nvSpPr>
      <xdr:spPr>
        <a:xfrm>
          <a:off x="12896215" y="216106375"/>
          <a:ext cx="191135" cy="46164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802"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483870</xdr:rowOff>
    </xdr:to>
    <xdr:sp>
      <xdr:nvSpPr>
        <xdr:cNvPr id="803" name="Text Box 116"/>
        <xdr:cNvSpPr txBox="1"/>
      </xdr:nvSpPr>
      <xdr:spPr>
        <a:xfrm>
          <a:off x="12896215" y="216106375"/>
          <a:ext cx="191135" cy="48387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484505</xdr:rowOff>
    </xdr:to>
    <xdr:sp>
      <xdr:nvSpPr>
        <xdr:cNvPr id="804" name="Text Box 116"/>
        <xdr:cNvSpPr txBox="1"/>
      </xdr:nvSpPr>
      <xdr:spPr>
        <a:xfrm>
          <a:off x="12896215" y="216106375"/>
          <a:ext cx="191135" cy="48450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483870</xdr:rowOff>
    </xdr:to>
    <xdr:sp>
      <xdr:nvSpPr>
        <xdr:cNvPr id="805" name="Text Box 116"/>
        <xdr:cNvSpPr txBox="1"/>
      </xdr:nvSpPr>
      <xdr:spPr>
        <a:xfrm>
          <a:off x="12896215" y="216106375"/>
          <a:ext cx="191135" cy="48387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518160</xdr:rowOff>
    </xdr:to>
    <xdr:sp>
      <xdr:nvSpPr>
        <xdr:cNvPr id="806" name="Text Box 116"/>
        <xdr:cNvSpPr txBox="1"/>
      </xdr:nvSpPr>
      <xdr:spPr>
        <a:xfrm>
          <a:off x="12896215" y="216106375"/>
          <a:ext cx="191135" cy="51816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518795</xdr:rowOff>
    </xdr:to>
    <xdr:sp>
      <xdr:nvSpPr>
        <xdr:cNvPr id="807" name="Text Box 116"/>
        <xdr:cNvSpPr txBox="1"/>
      </xdr:nvSpPr>
      <xdr:spPr>
        <a:xfrm>
          <a:off x="12896215" y="216106375"/>
          <a:ext cx="191135" cy="51879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518160</xdr:rowOff>
    </xdr:to>
    <xdr:sp>
      <xdr:nvSpPr>
        <xdr:cNvPr id="808" name="Text Box 116"/>
        <xdr:cNvSpPr txBox="1"/>
      </xdr:nvSpPr>
      <xdr:spPr>
        <a:xfrm>
          <a:off x="12896215" y="216106375"/>
          <a:ext cx="191135" cy="51816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809" name="Text Box 116"/>
        <xdr:cNvSpPr txBox="1"/>
      </xdr:nvSpPr>
      <xdr:spPr>
        <a:xfrm>
          <a:off x="12896215" y="216106375"/>
          <a:ext cx="191135" cy="461010"/>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461645</xdr:rowOff>
    </xdr:to>
    <xdr:sp>
      <xdr:nvSpPr>
        <xdr:cNvPr id="810" name="Text Box 116"/>
        <xdr:cNvSpPr txBox="1"/>
      </xdr:nvSpPr>
      <xdr:spPr>
        <a:xfrm>
          <a:off x="12896215" y="216106375"/>
          <a:ext cx="191135" cy="461645"/>
        </a:xfrm>
        <a:prstGeom prst="rect">
          <a:avLst/>
        </a:prstGeom>
        <a:noFill/>
        <a:ln w="9525">
          <a:noFill/>
        </a:ln>
      </xdr:spPr>
    </xdr:sp>
    <xdr:clientData/>
  </xdr:twoCellAnchor>
  <xdr:twoCellAnchor editAs="oneCell">
    <xdr:from>
      <xdr:col>13</xdr:col>
      <xdr:colOff>361950</xdr:colOff>
      <xdr:row>341</xdr:row>
      <xdr:rowOff>0</xdr:rowOff>
    </xdr:from>
    <xdr:to>
      <xdr:col>13</xdr:col>
      <xdr:colOff>553085</xdr:colOff>
      <xdr:row>341</xdr:row>
      <xdr:rowOff>461010</xdr:rowOff>
    </xdr:to>
    <xdr:sp>
      <xdr:nvSpPr>
        <xdr:cNvPr id="811" name="Text Box 116"/>
        <xdr:cNvSpPr txBox="1"/>
      </xdr:nvSpPr>
      <xdr:spPr>
        <a:xfrm>
          <a:off x="12896215" y="216106375"/>
          <a:ext cx="191135" cy="46101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619125</xdr:colOff>
      <xdr:row>344</xdr:row>
      <xdr:rowOff>0</xdr:rowOff>
    </xdr:from>
    <xdr:to>
      <xdr:col>1</xdr:col>
      <xdr:colOff>687705</xdr:colOff>
      <xdr:row>346</xdr:row>
      <xdr:rowOff>427355</xdr:rowOff>
    </xdr:to>
    <xdr:sp>
      <xdr:nvSpPr>
        <xdr:cNvPr id="812" name="Text Box 116" hidden="1"/>
        <xdr:cNvSpPr txBox="1"/>
      </xdr:nvSpPr>
      <xdr:spPr>
        <a:xfrm>
          <a:off x="1066800" y="219497275"/>
          <a:ext cx="68580" cy="131572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427355</xdr:rowOff>
    </xdr:to>
    <xdr:sp>
      <xdr:nvSpPr>
        <xdr:cNvPr id="813" name="Text Box 116" hidden="1"/>
        <xdr:cNvSpPr txBox="1"/>
      </xdr:nvSpPr>
      <xdr:spPr>
        <a:xfrm>
          <a:off x="1066800" y="219497275"/>
          <a:ext cx="68580" cy="131572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336550</xdr:rowOff>
    </xdr:to>
    <xdr:sp>
      <xdr:nvSpPr>
        <xdr:cNvPr id="814" name="Text Box 116" hidden="1"/>
        <xdr:cNvSpPr txBox="1"/>
      </xdr:nvSpPr>
      <xdr:spPr>
        <a:xfrm>
          <a:off x="1066800" y="219497275"/>
          <a:ext cx="68580" cy="1224915"/>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427355</xdr:rowOff>
    </xdr:to>
    <xdr:sp>
      <xdr:nvSpPr>
        <xdr:cNvPr id="815" name="Text Box 116" hidden="1"/>
        <xdr:cNvSpPr txBox="1"/>
      </xdr:nvSpPr>
      <xdr:spPr>
        <a:xfrm>
          <a:off x="1066800" y="219497275"/>
          <a:ext cx="68580" cy="131572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427355</xdr:rowOff>
    </xdr:to>
    <xdr:sp>
      <xdr:nvSpPr>
        <xdr:cNvPr id="816" name="Text Box 116" hidden="1"/>
        <xdr:cNvSpPr txBox="1"/>
      </xdr:nvSpPr>
      <xdr:spPr>
        <a:xfrm>
          <a:off x="1066800" y="219497275"/>
          <a:ext cx="68580" cy="131572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336550</xdr:rowOff>
    </xdr:to>
    <xdr:sp>
      <xdr:nvSpPr>
        <xdr:cNvPr id="817" name="Text Box 116" hidden="1"/>
        <xdr:cNvSpPr txBox="1"/>
      </xdr:nvSpPr>
      <xdr:spPr>
        <a:xfrm>
          <a:off x="1066800" y="219497275"/>
          <a:ext cx="68580" cy="1224915"/>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325120</xdr:rowOff>
    </xdr:to>
    <xdr:sp>
      <xdr:nvSpPr>
        <xdr:cNvPr id="818" name="Text Box 116" hidden="1"/>
        <xdr:cNvSpPr txBox="1"/>
      </xdr:nvSpPr>
      <xdr:spPr>
        <a:xfrm>
          <a:off x="1066800" y="219497275"/>
          <a:ext cx="68580" cy="1213485"/>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325120</xdr:rowOff>
    </xdr:to>
    <xdr:sp>
      <xdr:nvSpPr>
        <xdr:cNvPr id="819" name="Text Box 116" hidden="1"/>
        <xdr:cNvSpPr txBox="1"/>
      </xdr:nvSpPr>
      <xdr:spPr>
        <a:xfrm>
          <a:off x="1066800" y="219497275"/>
          <a:ext cx="68580" cy="1213485"/>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484505</xdr:rowOff>
    </xdr:to>
    <xdr:sp>
      <xdr:nvSpPr>
        <xdr:cNvPr id="820" name="Text Box 116" hidden="1"/>
        <xdr:cNvSpPr txBox="1"/>
      </xdr:nvSpPr>
      <xdr:spPr>
        <a:xfrm>
          <a:off x="1066800" y="219497275"/>
          <a:ext cx="68580" cy="137287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484505</xdr:rowOff>
    </xdr:to>
    <xdr:sp>
      <xdr:nvSpPr>
        <xdr:cNvPr id="821" name="Text Box 116" hidden="1"/>
        <xdr:cNvSpPr txBox="1"/>
      </xdr:nvSpPr>
      <xdr:spPr>
        <a:xfrm>
          <a:off x="1066800" y="219497275"/>
          <a:ext cx="68580" cy="137287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393700</xdr:rowOff>
    </xdr:to>
    <xdr:sp>
      <xdr:nvSpPr>
        <xdr:cNvPr id="822" name="Text Box 116" hidden="1"/>
        <xdr:cNvSpPr txBox="1"/>
      </xdr:nvSpPr>
      <xdr:spPr>
        <a:xfrm>
          <a:off x="1066800" y="219497275"/>
          <a:ext cx="68580" cy="1282065"/>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484505</xdr:rowOff>
    </xdr:to>
    <xdr:sp>
      <xdr:nvSpPr>
        <xdr:cNvPr id="823" name="Text Box 116" hidden="1"/>
        <xdr:cNvSpPr txBox="1"/>
      </xdr:nvSpPr>
      <xdr:spPr>
        <a:xfrm>
          <a:off x="1066800" y="219497275"/>
          <a:ext cx="68580" cy="137287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484505</xdr:rowOff>
    </xdr:to>
    <xdr:sp>
      <xdr:nvSpPr>
        <xdr:cNvPr id="824" name="Text Box 116" hidden="1"/>
        <xdr:cNvSpPr txBox="1"/>
      </xdr:nvSpPr>
      <xdr:spPr>
        <a:xfrm>
          <a:off x="1066800" y="219497275"/>
          <a:ext cx="68580" cy="1372870"/>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393700</xdr:rowOff>
    </xdr:to>
    <xdr:sp>
      <xdr:nvSpPr>
        <xdr:cNvPr id="825" name="Text Box 116" hidden="1"/>
        <xdr:cNvSpPr txBox="1"/>
      </xdr:nvSpPr>
      <xdr:spPr>
        <a:xfrm>
          <a:off x="1066800" y="219497275"/>
          <a:ext cx="68580" cy="1282065"/>
        </a:xfrm>
        <a:prstGeom prst="rect">
          <a:avLst/>
        </a:prstGeom>
        <a:noFill/>
        <a:ln w="9525">
          <a:noFill/>
        </a:ln>
      </xdr:spPr>
    </xdr:sp>
    <xdr:clientData/>
  </xdr:twoCellAnchor>
  <xdr:twoCellAnchor editAs="oneCell">
    <xdr:from>
      <xdr:col>1</xdr:col>
      <xdr:colOff>504825</xdr:colOff>
      <xdr:row>344</xdr:row>
      <xdr:rowOff>0</xdr:rowOff>
    </xdr:from>
    <xdr:to>
      <xdr:col>1</xdr:col>
      <xdr:colOff>573405</xdr:colOff>
      <xdr:row>346</xdr:row>
      <xdr:rowOff>325120</xdr:rowOff>
    </xdr:to>
    <xdr:sp>
      <xdr:nvSpPr>
        <xdr:cNvPr id="826" name="Text Box 116"/>
        <xdr:cNvSpPr txBox="1"/>
      </xdr:nvSpPr>
      <xdr:spPr>
        <a:xfrm>
          <a:off x="952500" y="219497275"/>
          <a:ext cx="68580" cy="1213485"/>
        </a:xfrm>
        <a:prstGeom prst="rect">
          <a:avLst/>
        </a:prstGeom>
        <a:noFill/>
        <a:ln w="9525">
          <a:noFill/>
        </a:ln>
      </xdr:spPr>
    </xdr:sp>
    <xdr:clientData/>
  </xdr:twoCellAnchor>
  <xdr:twoCellAnchor editAs="oneCell">
    <xdr:from>
      <xdr:col>1</xdr:col>
      <xdr:colOff>504825</xdr:colOff>
      <xdr:row>344</xdr:row>
      <xdr:rowOff>0</xdr:rowOff>
    </xdr:from>
    <xdr:to>
      <xdr:col>1</xdr:col>
      <xdr:colOff>573405</xdr:colOff>
      <xdr:row>346</xdr:row>
      <xdr:rowOff>325120</xdr:rowOff>
    </xdr:to>
    <xdr:sp>
      <xdr:nvSpPr>
        <xdr:cNvPr id="827" name="Text Box 116"/>
        <xdr:cNvSpPr txBox="1"/>
      </xdr:nvSpPr>
      <xdr:spPr>
        <a:xfrm>
          <a:off x="952500" y="219497275"/>
          <a:ext cx="68580" cy="1213485"/>
        </a:xfrm>
        <a:prstGeom prst="rect">
          <a:avLst/>
        </a:prstGeom>
        <a:noFill/>
        <a:ln w="9525">
          <a:noFill/>
        </a:ln>
      </xdr:spPr>
    </xdr:sp>
    <xdr:clientData/>
  </xdr:twoCellAnchor>
  <xdr:twoCellAnchor editAs="oneCell">
    <xdr:from>
      <xdr:col>1</xdr:col>
      <xdr:colOff>504825</xdr:colOff>
      <xdr:row>344</xdr:row>
      <xdr:rowOff>0</xdr:rowOff>
    </xdr:from>
    <xdr:to>
      <xdr:col>1</xdr:col>
      <xdr:colOff>573405</xdr:colOff>
      <xdr:row>346</xdr:row>
      <xdr:rowOff>325120</xdr:rowOff>
    </xdr:to>
    <xdr:sp>
      <xdr:nvSpPr>
        <xdr:cNvPr id="828" name="Text Box 116"/>
        <xdr:cNvSpPr txBox="1"/>
      </xdr:nvSpPr>
      <xdr:spPr>
        <a:xfrm>
          <a:off x="952500" y="219497275"/>
          <a:ext cx="68580" cy="1213485"/>
        </a:xfrm>
        <a:prstGeom prst="rect">
          <a:avLst/>
        </a:prstGeom>
        <a:noFill/>
        <a:ln w="9525">
          <a:noFill/>
        </a:ln>
      </xdr:spPr>
    </xdr:sp>
    <xdr:clientData/>
  </xdr:twoCellAnchor>
  <xdr:twoCellAnchor editAs="oneCell">
    <xdr:from>
      <xdr:col>1</xdr:col>
      <xdr:colOff>504825</xdr:colOff>
      <xdr:row>344</xdr:row>
      <xdr:rowOff>0</xdr:rowOff>
    </xdr:from>
    <xdr:to>
      <xdr:col>1</xdr:col>
      <xdr:colOff>573405</xdr:colOff>
      <xdr:row>346</xdr:row>
      <xdr:rowOff>325120</xdr:rowOff>
    </xdr:to>
    <xdr:sp>
      <xdr:nvSpPr>
        <xdr:cNvPr id="829" name="Text Box 116"/>
        <xdr:cNvSpPr txBox="1"/>
      </xdr:nvSpPr>
      <xdr:spPr>
        <a:xfrm>
          <a:off x="952500" y="219497275"/>
          <a:ext cx="68580" cy="1213485"/>
        </a:xfrm>
        <a:prstGeom prst="rect">
          <a:avLst/>
        </a:prstGeom>
        <a:noFill/>
        <a:ln w="9525">
          <a:noFill/>
        </a:ln>
      </xdr:spPr>
    </xdr:sp>
    <xdr:clientData/>
  </xdr:twoCellAnchor>
  <xdr:twoCellAnchor editAs="oneCell">
    <xdr:from>
      <xdr:col>1</xdr:col>
      <xdr:colOff>504825</xdr:colOff>
      <xdr:row>344</xdr:row>
      <xdr:rowOff>0</xdr:rowOff>
    </xdr:from>
    <xdr:to>
      <xdr:col>1</xdr:col>
      <xdr:colOff>573405</xdr:colOff>
      <xdr:row>346</xdr:row>
      <xdr:rowOff>325120</xdr:rowOff>
    </xdr:to>
    <xdr:sp>
      <xdr:nvSpPr>
        <xdr:cNvPr id="830" name="Text Box 116"/>
        <xdr:cNvSpPr txBox="1"/>
      </xdr:nvSpPr>
      <xdr:spPr>
        <a:xfrm>
          <a:off x="952500" y="219497275"/>
          <a:ext cx="68580" cy="1213485"/>
        </a:xfrm>
        <a:prstGeom prst="rect">
          <a:avLst/>
        </a:prstGeom>
        <a:noFill/>
        <a:ln w="9525">
          <a:noFill/>
        </a:ln>
      </xdr:spPr>
    </xdr:sp>
    <xdr:clientData/>
  </xdr:twoCellAnchor>
  <xdr:twoCellAnchor editAs="oneCell">
    <xdr:from>
      <xdr:col>1</xdr:col>
      <xdr:colOff>504825</xdr:colOff>
      <xdr:row>344</xdr:row>
      <xdr:rowOff>0</xdr:rowOff>
    </xdr:from>
    <xdr:to>
      <xdr:col>1</xdr:col>
      <xdr:colOff>573405</xdr:colOff>
      <xdr:row>346</xdr:row>
      <xdr:rowOff>325120</xdr:rowOff>
    </xdr:to>
    <xdr:sp>
      <xdr:nvSpPr>
        <xdr:cNvPr id="831" name="Text Box 116"/>
        <xdr:cNvSpPr txBox="1"/>
      </xdr:nvSpPr>
      <xdr:spPr>
        <a:xfrm>
          <a:off x="952500" y="219497275"/>
          <a:ext cx="68580" cy="1213485"/>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325120</xdr:rowOff>
    </xdr:to>
    <xdr:sp>
      <xdr:nvSpPr>
        <xdr:cNvPr id="832" name="Text Box 116" hidden="1"/>
        <xdr:cNvSpPr txBox="1"/>
      </xdr:nvSpPr>
      <xdr:spPr>
        <a:xfrm>
          <a:off x="1066800" y="219497275"/>
          <a:ext cx="68580" cy="1213485"/>
        </a:xfrm>
        <a:prstGeom prst="rect">
          <a:avLst/>
        </a:prstGeom>
        <a:noFill/>
        <a:ln w="9525">
          <a:noFill/>
        </a:ln>
      </xdr:spPr>
    </xdr:sp>
    <xdr:clientData/>
  </xdr:twoCellAnchor>
  <xdr:twoCellAnchor editAs="oneCell">
    <xdr:from>
      <xdr:col>1</xdr:col>
      <xdr:colOff>619125</xdr:colOff>
      <xdr:row>344</xdr:row>
      <xdr:rowOff>0</xdr:rowOff>
    </xdr:from>
    <xdr:to>
      <xdr:col>1</xdr:col>
      <xdr:colOff>687705</xdr:colOff>
      <xdr:row>346</xdr:row>
      <xdr:rowOff>325120</xdr:rowOff>
    </xdr:to>
    <xdr:sp>
      <xdr:nvSpPr>
        <xdr:cNvPr id="833" name="Text Box 116" hidden="1"/>
        <xdr:cNvSpPr txBox="1"/>
      </xdr:nvSpPr>
      <xdr:spPr>
        <a:xfrm>
          <a:off x="1066800" y="219497275"/>
          <a:ext cx="68580" cy="1213485"/>
        </a:xfrm>
        <a:prstGeom prst="rect">
          <a:avLst/>
        </a:prstGeom>
        <a:noFill/>
        <a:ln w="9525">
          <a:noFill/>
        </a:ln>
      </xdr:spPr>
    </xdr:sp>
    <xdr:clientData/>
  </xdr:twoCellAnchor>
  <xdr:twoCellAnchor editAs="oneCell">
    <xdr:from>
      <xdr:col>7</xdr:col>
      <xdr:colOff>504825</xdr:colOff>
      <xdr:row>345</xdr:row>
      <xdr:rowOff>0</xdr:rowOff>
    </xdr:from>
    <xdr:to>
      <xdr:col>7</xdr:col>
      <xdr:colOff>573405</xdr:colOff>
      <xdr:row>347</xdr:row>
      <xdr:rowOff>210820</xdr:rowOff>
    </xdr:to>
    <xdr:sp>
      <xdr:nvSpPr>
        <xdr:cNvPr id="834" name="Text Box 116"/>
        <xdr:cNvSpPr txBox="1"/>
      </xdr:nvSpPr>
      <xdr:spPr>
        <a:xfrm>
          <a:off x="4923790" y="220144975"/>
          <a:ext cx="68580" cy="1213485"/>
        </a:xfrm>
        <a:prstGeom prst="rect">
          <a:avLst/>
        </a:prstGeom>
        <a:noFill/>
        <a:ln w="9525">
          <a:noFill/>
        </a:ln>
      </xdr:spPr>
    </xdr:sp>
    <xdr:clientData/>
  </xdr:twoCellAnchor>
  <xdr:twoCellAnchor editAs="oneCell">
    <xdr:from>
      <xdr:col>7</xdr:col>
      <xdr:colOff>504825</xdr:colOff>
      <xdr:row>345</xdr:row>
      <xdr:rowOff>0</xdr:rowOff>
    </xdr:from>
    <xdr:to>
      <xdr:col>7</xdr:col>
      <xdr:colOff>573405</xdr:colOff>
      <xdr:row>347</xdr:row>
      <xdr:rowOff>210820</xdr:rowOff>
    </xdr:to>
    <xdr:sp>
      <xdr:nvSpPr>
        <xdr:cNvPr id="835" name="Text Box 116"/>
        <xdr:cNvSpPr txBox="1"/>
      </xdr:nvSpPr>
      <xdr:spPr>
        <a:xfrm>
          <a:off x="4923790" y="220144975"/>
          <a:ext cx="68580" cy="1213485"/>
        </a:xfrm>
        <a:prstGeom prst="rect">
          <a:avLst/>
        </a:prstGeom>
        <a:noFill/>
        <a:ln w="9525">
          <a:noFill/>
        </a:ln>
      </xdr:spPr>
    </xdr:sp>
    <xdr:clientData/>
  </xdr:twoCellAnchor>
  <xdr:twoCellAnchor editAs="oneCell">
    <xdr:from>
      <xdr:col>7</xdr:col>
      <xdr:colOff>504825</xdr:colOff>
      <xdr:row>345</xdr:row>
      <xdr:rowOff>0</xdr:rowOff>
    </xdr:from>
    <xdr:to>
      <xdr:col>7</xdr:col>
      <xdr:colOff>573405</xdr:colOff>
      <xdr:row>347</xdr:row>
      <xdr:rowOff>210820</xdr:rowOff>
    </xdr:to>
    <xdr:sp>
      <xdr:nvSpPr>
        <xdr:cNvPr id="836" name="Text Box 116"/>
        <xdr:cNvSpPr txBox="1"/>
      </xdr:nvSpPr>
      <xdr:spPr>
        <a:xfrm>
          <a:off x="4923790" y="220144975"/>
          <a:ext cx="68580" cy="1213485"/>
        </a:xfrm>
        <a:prstGeom prst="rect">
          <a:avLst/>
        </a:prstGeom>
        <a:noFill/>
        <a:ln w="9525">
          <a:noFill/>
        </a:ln>
      </xdr:spPr>
    </xdr:sp>
    <xdr:clientData/>
  </xdr:twoCellAnchor>
  <xdr:twoCellAnchor editAs="oneCell">
    <xdr:from>
      <xdr:col>7</xdr:col>
      <xdr:colOff>504825</xdr:colOff>
      <xdr:row>345</xdr:row>
      <xdr:rowOff>0</xdr:rowOff>
    </xdr:from>
    <xdr:to>
      <xdr:col>7</xdr:col>
      <xdr:colOff>573405</xdr:colOff>
      <xdr:row>347</xdr:row>
      <xdr:rowOff>210820</xdr:rowOff>
    </xdr:to>
    <xdr:sp>
      <xdr:nvSpPr>
        <xdr:cNvPr id="837" name="Text Box 116"/>
        <xdr:cNvSpPr txBox="1"/>
      </xdr:nvSpPr>
      <xdr:spPr>
        <a:xfrm>
          <a:off x="4923790" y="220144975"/>
          <a:ext cx="68580" cy="1213485"/>
        </a:xfrm>
        <a:prstGeom prst="rect">
          <a:avLst/>
        </a:prstGeom>
        <a:noFill/>
        <a:ln w="9525">
          <a:noFill/>
        </a:ln>
      </xdr:spPr>
    </xdr:sp>
    <xdr:clientData/>
  </xdr:twoCellAnchor>
  <xdr:twoCellAnchor editAs="oneCell">
    <xdr:from>
      <xdr:col>7</xdr:col>
      <xdr:colOff>504825</xdr:colOff>
      <xdr:row>345</xdr:row>
      <xdr:rowOff>0</xdr:rowOff>
    </xdr:from>
    <xdr:to>
      <xdr:col>7</xdr:col>
      <xdr:colOff>573405</xdr:colOff>
      <xdr:row>347</xdr:row>
      <xdr:rowOff>210820</xdr:rowOff>
    </xdr:to>
    <xdr:sp>
      <xdr:nvSpPr>
        <xdr:cNvPr id="838" name="Text Box 116"/>
        <xdr:cNvSpPr txBox="1"/>
      </xdr:nvSpPr>
      <xdr:spPr>
        <a:xfrm>
          <a:off x="4923790" y="220144975"/>
          <a:ext cx="68580" cy="1213485"/>
        </a:xfrm>
        <a:prstGeom prst="rect">
          <a:avLst/>
        </a:prstGeom>
        <a:noFill/>
        <a:ln w="9525">
          <a:noFill/>
        </a:ln>
      </xdr:spPr>
    </xdr:sp>
    <xdr:clientData/>
  </xdr:twoCellAnchor>
  <xdr:twoCellAnchor editAs="oneCell">
    <xdr:from>
      <xdr:col>7</xdr:col>
      <xdr:colOff>504825</xdr:colOff>
      <xdr:row>345</xdr:row>
      <xdr:rowOff>0</xdr:rowOff>
    </xdr:from>
    <xdr:to>
      <xdr:col>7</xdr:col>
      <xdr:colOff>573405</xdr:colOff>
      <xdr:row>347</xdr:row>
      <xdr:rowOff>210820</xdr:rowOff>
    </xdr:to>
    <xdr:sp>
      <xdr:nvSpPr>
        <xdr:cNvPr id="839" name="Text Box 116"/>
        <xdr:cNvSpPr txBox="1"/>
      </xdr:nvSpPr>
      <xdr:spPr>
        <a:xfrm>
          <a:off x="4923790" y="220144975"/>
          <a:ext cx="68580" cy="1213485"/>
        </a:xfrm>
        <a:prstGeom prst="rect">
          <a:avLst/>
        </a:prstGeom>
        <a:noFill/>
        <a:ln w="9525">
          <a:noFill/>
        </a:ln>
      </xdr:spPr>
    </xdr:sp>
    <xdr:clientData/>
  </xdr:twoCellAnchor>
  <xdr:twoCellAnchor editAs="oneCell">
    <xdr:from>
      <xdr:col>7</xdr:col>
      <xdr:colOff>619125</xdr:colOff>
      <xdr:row>345</xdr:row>
      <xdr:rowOff>0</xdr:rowOff>
    </xdr:from>
    <xdr:to>
      <xdr:col>7</xdr:col>
      <xdr:colOff>687705</xdr:colOff>
      <xdr:row>347</xdr:row>
      <xdr:rowOff>210820</xdr:rowOff>
    </xdr:to>
    <xdr:sp>
      <xdr:nvSpPr>
        <xdr:cNvPr id="840" name="Text Box 116" hidden="1"/>
        <xdr:cNvSpPr txBox="1"/>
      </xdr:nvSpPr>
      <xdr:spPr>
        <a:xfrm>
          <a:off x="5038090" y="220144975"/>
          <a:ext cx="68580" cy="1213485"/>
        </a:xfrm>
        <a:prstGeom prst="rect">
          <a:avLst/>
        </a:prstGeom>
        <a:noFill/>
        <a:ln w="9525">
          <a:noFill/>
        </a:ln>
      </xdr:spPr>
    </xdr:sp>
    <xdr:clientData/>
  </xdr:twoCellAnchor>
  <xdr:twoCellAnchor editAs="oneCell">
    <xdr:from>
      <xdr:col>7</xdr:col>
      <xdr:colOff>619125</xdr:colOff>
      <xdr:row>345</xdr:row>
      <xdr:rowOff>0</xdr:rowOff>
    </xdr:from>
    <xdr:to>
      <xdr:col>7</xdr:col>
      <xdr:colOff>687705</xdr:colOff>
      <xdr:row>347</xdr:row>
      <xdr:rowOff>210820</xdr:rowOff>
    </xdr:to>
    <xdr:sp>
      <xdr:nvSpPr>
        <xdr:cNvPr id="841" name="Text Box 116" hidden="1"/>
        <xdr:cNvSpPr txBox="1"/>
      </xdr:nvSpPr>
      <xdr:spPr>
        <a:xfrm>
          <a:off x="5038090" y="220144975"/>
          <a:ext cx="68580" cy="121348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42"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43"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44"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45"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46"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47"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48"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49"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50"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51"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1295400</xdr:rowOff>
    </xdr:to>
    <xdr:sp>
      <xdr:nvSpPr>
        <xdr:cNvPr id="852" name="Text Box 116"/>
        <xdr:cNvSpPr txBox="1"/>
      </xdr:nvSpPr>
      <xdr:spPr>
        <a:xfrm>
          <a:off x="13183870" y="216106375"/>
          <a:ext cx="133985" cy="129540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1295400</xdr:rowOff>
    </xdr:to>
    <xdr:sp>
      <xdr:nvSpPr>
        <xdr:cNvPr id="853" name="Text Box 116"/>
        <xdr:cNvSpPr txBox="1"/>
      </xdr:nvSpPr>
      <xdr:spPr>
        <a:xfrm>
          <a:off x="13183870" y="216106375"/>
          <a:ext cx="133985" cy="129540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1295400</xdr:rowOff>
    </xdr:to>
    <xdr:sp>
      <xdr:nvSpPr>
        <xdr:cNvPr id="854" name="Text Box 116"/>
        <xdr:cNvSpPr txBox="1"/>
      </xdr:nvSpPr>
      <xdr:spPr>
        <a:xfrm>
          <a:off x="13183870" y="216106375"/>
          <a:ext cx="133985" cy="129540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1295400</xdr:rowOff>
    </xdr:to>
    <xdr:sp>
      <xdr:nvSpPr>
        <xdr:cNvPr id="855" name="Text Box 116"/>
        <xdr:cNvSpPr txBox="1"/>
      </xdr:nvSpPr>
      <xdr:spPr>
        <a:xfrm>
          <a:off x="13183870" y="216106375"/>
          <a:ext cx="133985" cy="129540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56"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57"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58"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59"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60"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1293495</xdr:rowOff>
    </xdr:to>
    <xdr:sp>
      <xdr:nvSpPr>
        <xdr:cNvPr id="861" name="Text Box 116"/>
        <xdr:cNvSpPr txBox="1"/>
      </xdr:nvSpPr>
      <xdr:spPr>
        <a:xfrm>
          <a:off x="13183870" y="216106375"/>
          <a:ext cx="133985" cy="129349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1293495</xdr:rowOff>
    </xdr:to>
    <xdr:sp>
      <xdr:nvSpPr>
        <xdr:cNvPr id="862" name="Text Box 116"/>
        <xdr:cNvSpPr txBox="1"/>
      </xdr:nvSpPr>
      <xdr:spPr>
        <a:xfrm>
          <a:off x="13183870" y="216106375"/>
          <a:ext cx="133985" cy="129349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1293495</xdr:rowOff>
    </xdr:to>
    <xdr:sp>
      <xdr:nvSpPr>
        <xdr:cNvPr id="863" name="Text Box 116"/>
        <xdr:cNvSpPr txBox="1"/>
      </xdr:nvSpPr>
      <xdr:spPr>
        <a:xfrm>
          <a:off x="13183870" y="216106375"/>
          <a:ext cx="133985" cy="129349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1293495</xdr:rowOff>
    </xdr:to>
    <xdr:sp>
      <xdr:nvSpPr>
        <xdr:cNvPr id="864" name="Text Box 116"/>
        <xdr:cNvSpPr txBox="1"/>
      </xdr:nvSpPr>
      <xdr:spPr>
        <a:xfrm>
          <a:off x="13183870" y="216106375"/>
          <a:ext cx="133985" cy="129349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65"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66"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67"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68"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69"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70"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71"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72"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73"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1297940</xdr:rowOff>
    </xdr:to>
    <xdr:sp>
      <xdr:nvSpPr>
        <xdr:cNvPr id="874" name="Text Box 116"/>
        <xdr:cNvSpPr txBox="1"/>
      </xdr:nvSpPr>
      <xdr:spPr>
        <a:xfrm>
          <a:off x="13183870" y="216106375"/>
          <a:ext cx="133985" cy="129794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875"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876"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877"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878"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879"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880"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881"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882"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883"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884"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1296035</xdr:rowOff>
    </xdr:to>
    <xdr:sp>
      <xdr:nvSpPr>
        <xdr:cNvPr id="885" name="Text Box 116"/>
        <xdr:cNvSpPr txBox="1"/>
      </xdr:nvSpPr>
      <xdr:spPr>
        <a:xfrm>
          <a:off x="13183870" y="216106375"/>
          <a:ext cx="133985" cy="129603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1296035</xdr:rowOff>
    </xdr:to>
    <xdr:sp>
      <xdr:nvSpPr>
        <xdr:cNvPr id="886" name="Text Box 116"/>
        <xdr:cNvSpPr txBox="1"/>
      </xdr:nvSpPr>
      <xdr:spPr>
        <a:xfrm>
          <a:off x="13183870" y="216106375"/>
          <a:ext cx="133985" cy="129603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1296035</xdr:rowOff>
    </xdr:to>
    <xdr:sp>
      <xdr:nvSpPr>
        <xdr:cNvPr id="887" name="Text Box 116"/>
        <xdr:cNvSpPr txBox="1"/>
      </xdr:nvSpPr>
      <xdr:spPr>
        <a:xfrm>
          <a:off x="13183870" y="216106375"/>
          <a:ext cx="133985" cy="129603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1296035</xdr:rowOff>
    </xdr:to>
    <xdr:sp>
      <xdr:nvSpPr>
        <xdr:cNvPr id="888" name="Text Box 116"/>
        <xdr:cNvSpPr txBox="1"/>
      </xdr:nvSpPr>
      <xdr:spPr>
        <a:xfrm>
          <a:off x="13183870" y="216106375"/>
          <a:ext cx="133985" cy="129603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1299210</xdr:rowOff>
    </xdr:to>
    <xdr:sp>
      <xdr:nvSpPr>
        <xdr:cNvPr id="889" name="Text Box 116"/>
        <xdr:cNvSpPr txBox="1"/>
      </xdr:nvSpPr>
      <xdr:spPr>
        <a:xfrm>
          <a:off x="13183870" y="216106375"/>
          <a:ext cx="133985" cy="12992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1299210</xdr:rowOff>
    </xdr:to>
    <xdr:sp>
      <xdr:nvSpPr>
        <xdr:cNvPr id="890" name="Text Box 116"/>
        <xdr:cNvSpPr txBox="1"/>
      </xdr:nvSpPr>
      <xdr:spPr>
        <a:xfrm>
          <a:off x="13183870" y="216106375"/>
          <a:ext cx="133985" cy="12992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1299210</xdr:rowOff>
    </xdr:to>
    <xdr:sp>
      <xdr:nvSpPr>
        <xdr:cNvPr id="891" name="Text Box 116"/>
        <xdr:cNvSpPr txBox="1"/>
      </xdr:nvSpPr>
      <xdr:spPr>
        <a:xfrm>
          <a:off x="13183870" y="216106375"/>
          <a:ext cx="133985" cy="12992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1299210</xdr:rowOff>
    </xdr:to>
    <xdr:sp>
      <xdr:nvSpPr>
        <xdr:cNvPr id="892" name="Text Box 116"/>
        <xdr:cNvSpPr txBox="1"/>
      </xdr:nvSpPr>
      <xdr:spPr>
        <a:xfrm>
          <a:off x="13183870" y="216106375"/>
          <a:ext cx="133985" cy="12992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1299210</xdr:rowOff>
    </xdr:to>
    <xdr:sp>
      <xdr:nvSpPr>
        <xdr:cNvPr id="893" name="Text Box 116"/>
        <xdr:cNvSpPr txBox="1"/>
      </xdr:nvSpPr>
      <xdr:spPr>
        <a:xfrm>
          <a:off x="13183870" y="216106375"/>
          <a:ext cx="133985" cy="12992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1299210</xdr:rowOff>
    </xdr:to>
    <xdr:sp>
      <xdr:nvSpPr>
        <xdr:cNvPr id="894" name="Text Box 116"/>
        <xdr:cNvSpPr txBox="1"/>
      </xdr:nvSpPr>
      <xdr:spPr>
        <a:xfrm>
          <a:off x="13183870" y="216106375"/>
          <a:ext cx="133985" cy="12992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1299210</xdr:rowOff>
    </xdr:to>
    <xdr:sp>
      <xdr:nvSpPr>
        <xdr:cNvPr id="895" name="Text Box 116"/>
        <xdr:cNvSpPr txBox="1"/>
      </xdr:nvSpPr>
      <xdr:spPr>
        <a:xfrm>
          <a:off x="13183870" y="216106375"/>
          <a:ext cx="133985" cy="12992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1299210</xdr:rowOff>
    </xdr:to>
    <xdr:sp>
      <xdr:nvSpPr>
        <xdr:cNvPr id="896" name="Text Box 116"/>
        <xdr:cNvSpPr txBox="1"/>
      </xdr:nvSpPr>
      <xdr:spPr>
        <a:xfrm>
          <a:off x="13183870" y="216106375"/>
          <a:ext cx="133985" cy="12992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1299210</xdr:rowOff>
    </xdr:to>
    <xdr:sp>
      <xdr:nvSpPr>
        <xdr:cNvPr id="897" name="Text Box 116"/>
        <xdr:cNvSpPr txBox="1"/>
      </xdr:nvSpPr>
      <xdr:spPr>
        <a:xfrm>
          <a:off x="13183870" y="216106375"/>
          <a:ext cx="133985" cy="12992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1299210</xdr:rowOff>
    </xdr:to>
    <xdr:sp>
      <xdr:nvSpPr>
        <xdr:cNvPr id="898" name="Text Box 116"/>
        <xdr:cNvSpPr txBox="1"/>
      </xdr:nvSpPr>
      <xdr:spPr>
        <a:xfrm>
          <a:off x="13183870" y="216106375"/>
          <a:ext cx="133985" cy="12992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899"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900"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901"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902"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903"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904"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905"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906" name="Text Box 116"/>
        <xdr:cNvSpPr txBox="1"/>
      </xdr:nvSpPr>
      <xdr:spPr>
        <a:xfrm>
          <a:off x="13183870" y="216106375"/>
          <a:ext cx="133985" cy="129857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1298575</xdr:rowOff>
    </xdr:to>
    <xdr:sp>
      <xdr:nvSpPr>
        <xdr:cNvPr id="907" name="Text Box 116"/>
        <xdr:cNvSpPr txBox="1"/>
      </xdr:nvSpPr>
      <xdr:spPr>
        <a:xfrm>
          <a:off x="13183870" y="216106375"/>
          <a:ext cx="133985" cy="1298575"/>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72390</xdr:rowOff>
    </xdr:to>
    <xdr:sp>
      <xdr:nvSpPr>
        <xdr:cNvPr id="908" name="Text Box 116" hidden="1"/>
        <xdr:cNvSpPr txBox="1"/>
      </xdr:nvSpPr>
      <xdr:spPr>
        <a:xfrm>
          <a:off x="12896215" y="220144975"/>
          <a:ext cx="159385" cy="131572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72390</xdr:rowOff>
    </xdr:to>
    <xdr:sp>
      <xdr:nvSpPr>
        <xdr:cNvPr id="909" name="Text Box 116" hidden="1"/>
        <xdr:cNvSpPr txBox="1"/>
      </xdr:nvSpPr>
      <xdr:spPr>
        <a:xfrm>
          <a:off x="12896215" y="220144975"/>
          <a:ext cx="159385" cy="131572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72390</xdr:rowOff>
    </xdr:to>
    <xdr:sp>
      <xdr:nvSpPr>
        <xdr:cNvPr id="910" name="Text Box 116" hidden="1"/>
        <xdr:cNvSpPr txBox="1"/>
      </xdr:nvSpPr>
      <xdr:spPr>
        <a:xfrm>
          <a:off x="12896215" y="220144975"/>
          <a:ext cx="159385" cy="131572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72390</xdr:rowOff>
    </xdr:to>
    <xdr:sp>
      <xdr:nvSpPr>
        <xdr:cNvPr id="911" name="Text Box 116" hidden="1"/>
        <xdr:cNvSpPr txBox="1"/>
      </xdr:nvSpPr>
      <xdr:spPr>
        <a:xfrm>
          <a:off x="12896215" y="220144975"/>
          <a:ext cx="159385" cy="1315720"/>
        </a:xfrm>
        <a:prstGeom prst="rect">
          <a:avLst/>
        </a:prstGeom>
        <a:noFill/>
        <a:ln w="9525">
          <a:noFill/>
        </a:ln>
      </xdr:spPr>
    </xdr:sp>
    <xdr:clientData/>
  </xdr:twoCellAnchor>
  <xdr:twoCellAnchor editAs="oneCell">
    <xdr:from>
      <xdr:col>13</xdr:col>
      <xdr:colOff>361950</xdr:colOff>
      <xdr:row>345</xdr:row>
      <xdr:rowOff>0</xdr:rowOff>
    </xdr:from>
    <xdr:to>
      <xdr:col>13</xdr:col>
      <xdr:colOff>485140</xdr:colOff>
      <xdr:row>347</xdr:row>
      <xdr:rowOff>222250</xdr:rowOff>
    </xdr:to>
    <xdr:sp>
      <xdr:nvSpPr>
        <xdr:cNvPr id="912" name="Text Box 116" hidden="1"/>
        <xdr:cNvSpPr txBox="1"/>
      </xdr:nvSpPr>
      <xdr:spPr>
        <a:xfrm>
          <a:off x="12896215" y="220144975"/>
          <a:ext cx="123190" cy="1224915"/>
        </a:xfrm>
        <a:prstGeom prst="rect">
          <a:avLst/>
        </a:prstGeom>
        <a:noFill/>
        <a:ln w="9525">
          <a:noFill/>
        </a:ln>
      </xdr:spPr>
    </xdr:sp>
    <xdr:clientData/>
  </xdr:twoCellAnchor>
  <xdr:twoCellAnchor editAs="oneCell">
    <xdr:from>
      <xdr:col>13</xdr:col>
      <xdr:colOff>361950</xdr:colOff>
      <xdr:row>345</xdr:row>
      <xdr:rowOff>0</xdr:rowOff>
    </xdr:from>
    <xdr:to>
      <xdr:col>13</xdr:col>
      <xdr:colOff>485140</xdr:colOff>
      <xdr:row>347</xdr:row>
      <xdr:rowOff>222250</xdr:rowOff>
    </xdr:to>
    <xdr:sp>
      <xdr:nvSpPr>
        <xdr:cNvPr id="913" name="Text Box 116" hidden="1"/>
        <xdr:cNvSpPr txBox="1"/>
      </xdr:nvSpPr>
      <xdr:spPr>
        <a:xfrm>
          <a:off x="12896215" y="220144975"/>
          <a:ext cx="123190" cy="1224915"/>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72390</xdr:rowOff>
    </xdr:to>
    <xdr:sp>
      <xdr:nvSpPr>
        <xdr:cNvPr id="914" name="Text Box 116" hidden="1"/>
        <xdr:cNvSpPr txBox="1"/>
      </xdr:nvSpPr>
      <xdr:spPr>
        <a:xfrm>
          <a:off x="12896215" y="220144975"/>
          <a:ext cx="159385" cy="131572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72390</xdr:rowOff>
    </xdr:to>
    <xdr:sp>
      <xdr:nvSpPr>
        <xdr:cNvPr id="915" name="Text Box 116" hidden="1"/>
        <xdr:cNvSpPr txBox="1"/>
      </xdr:nvSpPr>
      <xdr:spPr>
        <a:xfrm>
          <a:off x="12896215" y="220144975"/>
          <a:ext cx="159385" cy="131572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72390</xdr:rowOff>
    </xdr:to>
    <xdr:sp>
      <xdr:nvSpPr>
        <xdr:cNvPr id="916" name="Text Box 116" hidden="1"/>
        <xdr:cNvSpPr txBox="1"/>
      </xdr:nvSpPr>
      <xdr:spPr>
        <a:xfrm>
          <a:off x="12896215" y="220144975"/>
          <a:ext cx="159385" cy="131572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72390</xdr:rowOff>
    </xdr:to>
    <xdr:sp>
      <xdr:nvSpPr>
        <xdr:cNvPr id="917" name="Text Box 116" hidden="1"/>
        <xdr:cNvSpPr txBox="1"/>
      </xdr:nvSpPr>
      <xdr:spPr>
        <a:xfrm>
          <a:off x="12896215" y="220144975"/>
          <a:ext cx="159385" cy="1315720"/>
        </a:xfrm>
        <a:prstGeom prst="rect">
          <a:avLst/>
        </a:prstGeom>
        <a:noFill/>
        <a:ln w="9525">
          <a:noFill/>
        </a:ln>
      </xdr:spPr>
    </xdr:sp>
    <xdr:clientData/>
  </xdr:twoCellAnchor>
  <xdr:twoCellAnchor editAs="oneCell">
    <xdr:from>
      <xdr:col>14</xdr:col>
      <xdr:colOff>0</xdr:colOff>
      <xdr:row>341</xdr:row>
      <xdr:rowOff>0</xdr:rowOff>
    </xdr:from>
    <xdr:to>
      <xdr:col>14</xdr:col>
      <xdr:colOff>68580</xdr:colOff>
      <xdr:row>341</xdr:row>
      <xdr:rowOff>1224915</xdr:rowOff>
    </xdr:to>
    <xdr:sp>
      <xdr:nvSpPr>
        <xdr:cNvPr id="918" name="Text Box 116" hidden="1"/>
        <xdr:cNvSpPr txBox="1"/>
      </xdr:nvSpPr>
      <xdr:spPr>
        <a:xfrm>
          <a:off x="13183870" y="216106375"/>
          <a:ext cx="68580" cy="1224915"/>
        </a:xfrm>
        <a:prstGeom prst="rect">
          <a:avLst/>
        </a:prstGeom>
        <a:noFill/>
        <a:ln w="9525">
          <a:noFill/>
        </a:ln>
      </xdr:spPr>
    </xdr:sp>
    <xdr:clientData/>
  </xdr:twoCellAnchor>
  <xdr:twoCellAnchor editAs="oneCell">
    <xdr:from>
      <xdr:col>14</xdr:col>
      <xdr:colOff>0</xdr:colOff>
      <xdr:row>341</xdr:row>
      <xdr:rowOff>0</xdr:rowOff>
    </xdr:from>
    <xdr:to>
      <xdr:col>14</xdr:col>
      <xdr:colOff>68580</xdr:colOff>
      <xdr:row>341</xdr:row>
      <xdr:rowOff>1224915</xdr:rowOff>
    </xdr:to>
    <xdr:sp>
      <xdr:nvSpPr>
        <xdr:cNvPr id="919" name="Text Box 116" hidden="1"/>
        <xdr:cNvSpPr txBox="1"/>
      </xdr:nvSpPr>
      <xdr:spPr>
        <a:xfrm>
          <a:off x="13183870" y="216106375"/>
          <a:ext cx="68580" cy="122491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20"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21"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22"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23"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24"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25"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26"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27"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28"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29"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1283970</xdr:rowOff>
    </xdr:to>
    <xdr:sp>
      <xdr:nvSpPr>
        <xdr:cNvPr id="930" name="Text Box 116"/>
        <xdr:cNvSpPr txBox="1"/>
      </xdr:nvSpPr>
      <xdr:spPr>
        <a:xfrm>
          <a:off x="13183870" y="216106375"/>
          <a:ext cx="133985" cy="128397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1283970</xdr:rowOff>
    </xdr:to>
    <xdr:sp>
      <xdr:nvSpPr>
        <xdr:cNvPr id="931" name="Text Box 116"/>
        <xdr:cNvSpPr txBox="1"/>
      </xdr:nvSpPr>
      <xdr:spPr>
        <a:xfrm>
          <a:off x="13183870" y="216106375"/>
          <a:ext cx="133985" cy="128397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1283970</xdr:rowOff>
    </xdr:to>
    <xdr:sp>
      <xdr:nvSpPr>
        <xdr:cNvPr id="932" name="Text Box 116"/>
        <xdr:cNvSpPr txBox="1"/>
      </xdr:nvSpPr>
      <xdr:spPr>
        <a:xfrm>
          <a:off x="13183870" y="216106375"/>
          <a:ext cx="133985" cy="128397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1283970</xdr:rowOff>
    </xdr:to>
    <xdr:sp>
      <xdr:nvSpPr>
        <xdr:cNvPr id="933" name="Text Box 116"/>
        <xdr:cNvSpPr txBox="1"/>
      </xdr:nvSpPr>
      <xdr:spPr>
        <a:xfrm>
          <a:off x="13183870" y="216106375"/>
          <a:ext cx="133985" cy="128397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34"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35"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36"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37"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38"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1282065</xdr:rowOff>
    </xdr:to>
    <xdr:sp>
      <xdr:nvSpPr>
        <xdr:cNvPr id="939" name="Text Box 116"/>
        <xdr:cNvSpPr txBox="1"/>
      </xdr:nvSpPr>
      <xdr:spPr>
        <a:xfrm>
          <a:off x="13183870" y="216106375"/>
          <a:ext cx="133985" cy="128206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1282065</xdr:rowOff>
    </xdr:to>
    <xdr:sp>
      <xdr:nvSpPr>
        <xdr:cNvPr id="940" name="Text Box 116"/>
        <xdr:cNvSpPr txBox="1"/>
      </xdr:nvSpPr>
      <xdr:spPr>
        <a:xfrm>
          <a:off x="13183870" y="216106375"/>
          <a:ext cx="133985" cy="128206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1282065</xdr:rowOff>
    </xdr:to>
    <xdr:sp>
      <xdr:nvSpPr>
        <xdr:cNvPr id="941" name="Text Box 116"/>
        <xdr:cNvSpPr txBox="1"/>
      </xdr:nvSpPr>
      <xdr:spPr>
        <a:xfrm>
          <a:off x="13183870" y="216106375"/>
          <a:ext cx="133985" cy="128206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1282065</xdr:rowOff>
    </xdr:to>
    <xdr:sp>
      <xdr:nvSpPr>
        <xdr:cNvPr id="942" name="Text Box 116"/>
        <xdr:cNvSpPr txBox="1"/>
      </xdr:nvSpPr>
      <xdr:spPr>
        <a:xfrm>
          <a:off x="13183870" y="216106375"/>
          <a:ext cx="133985" cy="128206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43"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44"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45"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46"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47"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48"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49"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50"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51"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1286510</xdr:rowOff>
    </xdr:to>
    <xdr:sp>
      <xdr:nvSpPr>
        <xdr:cNvPr id="952" name="Text Box 116"/>
        <xdr:cNvSpPr txBox="1"/>
      </xdr:nvSpPr>
      <xdr:spPr>
        <a:xfrm>
          <a:off x="13183870" y="216106375"/>
          <a:ext cx="133985" cy="128651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53"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54"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55"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56"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57"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58"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59"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60"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61"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62"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1284605</xdr:rowOff>
    </xdr:to>
    <xdr:sp>
      <xdr:nvSpPr>
        <xdr:cNvPr id="963" name="Text Box 116"/>
        <xdr:cNvSpPr txBox="1"/>
      </xdr:nvSpPr>
      <xdr:spPr>
        <a:xfrm>
          <a:off x="13183870" y="216106375"/>
          <a:ext cx="133985" cy="128460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1284605</xdr:rowOff>
    </xdr:to>
    <xdr:sp>
      <xdr:nvSpPr>
        <xdr:cNvPr id="964" name="Text Box 116"/>
        <xdr:cNvSpPr txBox="1"/>
      </xdr:nvSpPr>
      <xdr:spPr>
        <a:xfrm>
          <a:off x="13183870" y="216106375"/>
          <a:ext cx="133985" cy="128460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1284605</xdr:rowOff>
    </xdr:to>
    <xdr:sp>
      <xdr:nvSpPr>
        <xdr:cNvPr id="965" name="Text Box 116"/>
        <xdr:cNvSpPr txBox="1"/>
      </xdr:nvSpPr>
      <xdr:spPr>
        <a:xfrm>
          <a:off x="13183870" y="216106375"/>
          <a:ext cx="133985" cy="128460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1284605</xdr:rowOff>
    </xdr:to>
    <xdr:sp>
      <xdr:nvSpPr>
        <xdr:cNvPr id="966" name="Text Box 116"/>
        <xdr:cNvSpPr txBox="1"/>
      </xdr:nvSpPr>
      <xdr:spPr>
        <a:xfrm>
          <a:off x="13183870" y="216106375"/>
          <a:ext cx="133985" cy="128460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1287780</xdr:rowOff>
    </xdr:to>
    <xdr:sp>
      <xdr:nvSpPr>
        <xdr:cNvPr id="967" name="Text Box 116"/>
        <xdr:cNvSpPr txBox="1"/>
      </xdr:nvSpPr>
      <xdr:spPr>
        <a:xfrm>
          <a:off x="13183870" y="216106375"/>
          <a:ext cx="133985" cy="128778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1287780</xdr:rowOff>
    </xdr:to>
    <xdr:sp>
      <xdr:nvSpPr>
        <xdr:cNvPr id="968" name="Text Box 116"/>
        <xdr:cNvSpPr txBox="1"/>
      </xdr:nvSpPr>
      <xdr:spPr>
        <a:xfrm>
          <a:off x="13183870" y="216106375"/>
          <a:ext cx="133985" cy="128778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1287780</xdr:rowOff>
    </xdr:to>
    <xdr:sp>
      <xdr:nvSpPr>
        <xdr:cNvPr id="969" name="Text Box 116"/>
        <xdr:cNvSpPr txBox="1"/>
      </xdr:nvSpPr>
      <xdr:spPr>
        <a:xfrm>
          <a:off x="13183870" y="216106375"/>
          <a:ext cx="133985" cy="128778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1287780</xdr:rowOff>
    </xdr:to>
    <xdr:sp>
      <xdr:nvSpPr>
        <xdr:cNvPr id="970" name="Text Box 116"/>
        <xdr:cNvSpPr txBox="1"/>
      </xdr:nvSpPr>
      <xdr:spPr>
        <a:xfrm>
          <a:off x="13183870" y="216106375"/>
          <a:ext cx="133985" cy="128778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1287780</xdr:rowOff>
    </xdr:to>
    <xdr:sp>
      <xdr:nvSpPr>
        <xdr:cNvPr id="971" name="Text Box 116"/>
        <xdr:cNvSpPr txBox="1"/>
      </xdr:nvSpPr>
      <xdr:spPr>
        <a:xfrm>
          <a:off x="13183870" y="216106375"/>
          <a:ext cx="133985" cy="128778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1287780</xdr:rowOff>
    </xdr:to>
    <xdr:sp>
      <xdr:nvSpPr>
        <xdr:cNvPr id="972" name="Text Box 116"/>
        <xdr:cNvSpPr txBox="1"/>
      </xdr:nvSpPr>
      <xdr:spPr>
        <a:xfrm>
          <a:off x="13183870" y="216106375"/>
          <a:ext cx="133985" cy="128778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1287780</xdr:rowOff>
    </xdr:to>
    <xdr:sp>
      <xdr:nvSpPr>
        <xdr:cNvPr id="973" name="Text Box 116"/>
        <xdr:cNvSpPr txBox="1"/>
      </xdr:nvSpPr>
      <xdr:spPr>
        <a:xfrm>
          <a:off x="13183870" y="216106375"/>
          <a:ext cx="133985" cy="128778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1287780</xdr:rowOff>
    </xdr:to>
    <xdr:sp>
      <xdr:nvSpPr>
        <xdr:cNvPr id="974" name="Text Box 116"/>
        <xdr:cNvSpPr txBox="1"/>
      </xdr:nvSpPr>
      <xdr:spPr>
        <a:xfrm>
          <a:off x="13183870" y="216106375"/>
          <a:ext cx="133985" cy="128778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1287780</xdr:rowOff>
    </xdr:to>
    <xdr:sp>
      <xdr:nvSpPr>
        <xdr:cNvPr id="975" name="Text Box 116"/>
        <xdr:cNvSpPr txBox="1"/>
      </xdr:nvSpPr>
      <xdr:spPr>
        <a:xfrm>
          <a:off x="13183870" y="216106375"/>
          <a:ext cx="133985" cy="128778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1287780</xdr:rowOff>
    </xdr:to>
    <xdr:sp>
      <xdr:nvSpPr>
        <xdr:cNvPr id="976" name="Text Box 116"/>
        <xdr:cNvSpPr txBox="1"/>
      </xdr:nvSpPr>
      <xdr:spPr>
        <a:xfrm>
          <a:off x="13183870" y="216106375"/>
          <a:ext cx="133985" cy="128778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77"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78"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79"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80"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81"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82"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1287145</xdr:rowOff>
    </xdr:to>
    <xdr:sp>
      <xdr:nvSpPr>
        <xdr:cNvPr id="983" name="Text Box 116"/>
        <xdr:cNvSpPr txBox="1"/>
      </xdr:nvSpPr>
      <xdr:spPr>
        <a:xfrm>
          <a:off x="13183870" y="216106375"/>
          <a:ext cx="133985" cy="1287145"/>
        </a:xfrm>
        <a:prstGeom prst="rect">
          <a:avLst/>
        </a:prstGeom>
        <a:noFill/>
        <a:ln w="9525">
          <a:noFill/>
        </a:ln>
      </xdr:spPr>
    </xdr:sp>
    <xdr:clientData/>
  </xdr:twoCellAnchor>
  <xdr:twoCellAnchor editAs="oneCell">
    <xdr:from>
      <xdr:col>14</xdr:col>
      <xdr:colOff>0</xdr:colOff>
      <xdr:row>341</xdr:row>
      <xdr:rowOff>0</xdr:rowOff>
    </xdr:from>
    <xdr:to>
      <xdr:col>14</xdr:col>
      <xdr:colOff>68580</xdr:colOff>
      <xdr:row>341</xdr:row>
      <xdr:rowOff>1213485</xdr:rowOff>
    </xdr:to>
    <xdr:sp>
      <xdr:nvSpPr>
        <xdr:cNvPr id="984" name="Text Box 116" hidden="1"/>
        <xdr:cNvSpPr txBox="1"/>
      </xdr:nvSpPr>
      <xdr:spPr>
        <a:xfrm>
          <a:off x="13183870" y="216106375"/>
          <a:ext cx="68580" cy="1213485"/>
        </a:xfrm>
        <a:prstGeom prst="rect">
          <a:avLst/>
        </a:prstGeom>
        <a:noFill/>
        <a:ln w="9525">
          <a:noFill/>
        </a:ln>
      </xdr:spPr>
    </xdr:sp>
    <xdr:clientData/>
  </xdr:twoCellAnchor>
  <xdr:twoCellAnchor editAs="oneCell">
    <xdr:from>
      <xdr:col>14</xdr:col>
      <xdr:colOff>0</xdr:colOff>
      <xdr:row>341</xdr:row>
      <xdr:rowOff>0</xdr:rowOff>
    </xdr:from>
    <xdr:to>
      <xdr:col>14</xdr:col>
      <xdr:colOff>68580</xdr:colOff>
      <xdr:row>341</xdr:row>
      <xdr:rowOff>1213485</xdr:rowOff>
    </xdr:to>
    <xdr:sp>
      <xdr:nvSpPr>
        <xdr:cNvPr id="985" name="Text Box 116" hidden="1"/>
        <xdr:cNvSpPr txBox="1"/>
      </xdr:nvSpPr>
      <xdr:spPr>
        <a:xfrm>
          <a:off x="13183870" y="216106375"/>
          <a:ext cx="68580" cy="121348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1285875</xdr:rowOff>
    </xdr:to>
    <xdr:sp>
      <xdr:nvSpPr>
        <xdr:cNvPr id="986" name="Text Box 116"/>
        <xdr:cNvSpPr txBox="1"/>
      </xdr:nvSpPr>
      <xdr:spPr>
        <a:xfrm>
          <a:off x="13183870" y="216106375"/>
          <a:ext cx="134620" cy="128587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1285240</xdr:rowOff>
    </xdr:to>
    <xdr:sp>
      <xdr:nvSpPr>
        <xdr:cNvPr id="987" name="Text Box 116"/>
        <xdr:cNvSpPr txBox="1"/>
      </xdr:nvSpPr>
      <xdr:spPr>
        <a:xfrm>
          <a:off x="13183870" y="216106375"/>
          <a:ext cx="134620" cy="128524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1285240</xdr:rowOff>
    </xdr:to>
    <xdr:sp>
      <xdr:nvSpPr>
        <xdr:cNvPr id="988" name="Text Box 116"/>
        <xdr:cNvSpPr txBox="1"/>
      </xdr:nvSpPr>
      <xdr:spPr>
        <a:xfrm>
          <a:off x="13183870" y="216106375"/>
          <a:ext cx="134620" cy="128524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1285875</xdr:rowOff>
    </xdr:to>
    <xdr:sp>
      <xdr:nvSpPr>
        <xdr:cNvPr id="989" name="Text Box 116"/>
        <xdr:cNvSpPr txBox="1"/>
      </xdr:nvSpPr>
      <xdr:spPr>
        <a:xfrm>
          <a:off x="13183870" y="216106375"/>
          <a:ext cx="134620" cy="128587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1285240</xdr:rowOff>
    </xdr:to>
    <xdr:sp>
      <xdr:nvSpPr>
        <xdr:cNvPr id="990" name="Text Box 116"/>
        <xdr:cNvSpPr txBox="1"/>
      </xdr:nvSpPr>
      <xdr:spPr>
        <a:xfrm>
          <a:off x="13183870" y="216106375"/>
          <a:ext cx="134620" cy="128524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1285875</xdr:rowOff>
    </xdr:to>
    <xdr:sp>
      <xdr:nvSpPr>
        <xdr:cNvPr id="991" name="Text Box 116"/>
        <xdr:cNvSpPr txBox="1"/>
      </xdr:nvSpPr>
      <xdr:spPr>
        <a:xfrm>
          <a:off x="13183870" y="216106375"/>
          <a:ext cx="134620" cy="128587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1285240</xdr:rowOff>
    </xdr:to>
    <xdr:sp>
      <xdr:nvSpPr>
        <xdr:cNvPr id="992" name="Text Box 116"/>
        <xdr:cNvSpPr txBox="1"/>
      </xdr:nvSpPr>
      <xdr:spPr>
        <a:xfrm>
          <a:off x="13183870" y="216106375"/>
          <a:ext cx="134620" cy="128524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1285240</xdr:rowOff>
    </xdr:to>
    <xdr:sp>
      <xdr:nvSpPr>
        <xdr:cNvPr id="993" name="Text Box 116"/>
        <xdr:cNvSpPr txBox="1"/>
      </xdr:nvSpPr>
      <xdr:spPr>
        <a:xfrm>
          <a:off x="13183870" y="216106375"/>
          <a:ext cx="134620" cy="128524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1285875</xdr:rowOff>
    </xdr:to>
    <xdr:sp>
      <xdr:nvSpPr>
        <xdr:cNvPr id="994" name="Text Box 116"/>
        <xdr:cNvSpPr txBox="1"/>
      </xdr:nvSpPr>
      <xdr:spPr>
        <a:xfrm>
          <a:off x="13183870" y="216106375"/>
          <a:ext cx="134620" cy="128587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99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99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99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99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99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0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0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0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0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0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0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0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0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0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0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1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1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1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1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1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1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1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1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1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1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2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2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2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2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2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2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2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2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2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29"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30"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31"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32"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33"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34"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35"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36"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37"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38"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39"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40"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41"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42"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43"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44"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45"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046"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4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4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4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5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5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5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53"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54"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55"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56"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57"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58"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59"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60"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61"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62"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63"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64"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65"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66"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67"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68"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69"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070"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7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7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7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7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7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7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7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7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7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8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8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8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8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8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8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8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8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8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8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9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9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9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9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9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9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9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9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9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09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10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10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10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10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0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0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0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0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0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0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1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1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1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1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1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1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1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1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1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1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2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2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2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2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2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2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2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2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2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2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3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3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3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3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3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3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3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13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38"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39"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40"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41"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42"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43"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44"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45"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46"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47"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48"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49"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50"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51"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52"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53"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54"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155"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56"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57"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58"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59"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60"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61"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62"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63"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64"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65"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66"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67"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68"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69"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70"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71"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72"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173"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74"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75"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76"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77"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78"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79"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80"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81"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82"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83"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84"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85"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86"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87"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88"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89"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90"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91"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92"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93"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94"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95"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96"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97"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98"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199"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200"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201"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202"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203"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204"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205"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206"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207"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0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0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1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1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1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1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1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1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1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1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1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1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2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2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2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2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2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2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2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2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2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2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3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3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3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3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3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3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3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3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3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3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4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24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42"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43"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44"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45"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46"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1285875</xdr:rowOff>
    </xdr:to>
    <xdr:sp>
      <xdr:nvSpPr>
        <xdr:cNvPr id="1247" name="Text Box 116"/>
        <xdr:cNvSpPr txBox="1"/>
      </xdr:nvSpPr>
      <xdr:spPr>
        <a:xfrm>
          <a:off x="13183870" y="216106375"/>
          <a:ext cx="134620" cy="128587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1285240</xdr:rowOff>
    </xdr:to>
    <xdr:sp>
      <xdr:nvSpPr>
        <xdr:cNvPr id="1248" name="Text Box 116"/>
        <xdr:cNvSpPr txBox="1"/>
      </xdr:nvSpPr>
      <xdr:spPr>
        <a:xfrm>
          <a:off x="13183870" y="216106375"/>
          <a:ext cx="134620" cy="128524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1285240</xdr:rowOff>
    </xdr:to>
    <xdr:sp>
      <xdr:nvSpPr>
        <xdr:cNvPr id="1249" name="Text Box 116"/>
        <xdr:cNvSpPr txBox="1"/>
      </xdr:nvSpPr>
      <xdr:spPr>
        <a:xfrm>
          <a:off x="13183870" y="216106375"/>
          <a:ext cx="134620" cy="128524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1285875</xdr:rowOff>
    </xdr:to>
    <xdr:sp>
      <xdr:nvSpPr>
        <xdr:cNvPr id="1250" name="Text Box 116"/>
        <xdr:cNvSpPr txBox="1"/>
      </xdr:nvSpPr>
      <xdr:spPr>
        <a:xfrm>
          <a:off x="13183870" y="216106375"/>
          <a:ext cx="134620" cy="128587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1285240</xdr:rowOff>
    </xdr:to>
    <xdr:sp>
      <xdr:nvSpPr>
        <xdr:cNvPr id="1251" name="Text Box 116"/>
        <xdr:cNvSpPr txBox="1"/>
      </xdr:nvSpPr>
      <xdr:spPr>
        <a:xfrm>
          <a:off x="13183870" y="216106375"/>
          <a:ext cx="134620" cy="128524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1285875</xdr:rowOff>
    </xdr:to>
    <xdr:sp>
      <xdr:nvSpPr>
        <xdr:cNvPr id="1252" name="Text Box 116"/>
        <xdr:cNvSpPr txBox="1"/>
      </xdr:nvSpPr>
      <xdr:spPr>
        <a:xfrm>
          <a:off x="13183870" y="216106375"/>
          <a:ext cx="134620" cy="128587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1285240</xdr:rowOff>
    </xdr:to>
    <xdr:sp>
      <xdr:nvSpPr>
        <xdr:cNvPr id="1253" name="Text Box 116"/>
        <xdr:cNvSpPr txBox="1"/>
      </xdr:nvSpPr>
      <xdr:spPr>
        <a:xfrm>
          <a:off x="13183870" y="216106375"/>
          <a:ext cx="134620" cy="128524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1285240</xdr:rowOff>
    </xdr:to>
    <xdr:sp>
      <xdr:nvSpPr>
        <xdr:cNvPr id="1254" name="Text Box 116"/>
        <xdr:cNvSpPr txBox="1"/>
      </xdr:nvSpPr>
      <xdr:spPr>
        <a:xfrm>
          <a:off x="13183870" y="216106375"/>
          <a:ext cx="134620" cy="128524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1285875</xdr:rowOff>
    </xdr:to>
    <xdr:sp>
      <xdr:nvSpPr>
        <xdr:cNvPr id="1255" name="Text Box 116"/>
        <xdr:cNvSpPr txBox="1"/>
      </xdr:nvSpPr>
      <xdr:spPr>
        <a:xfrm>
          <a:off x="13183870" y="216106375"/>
          <a:ext cx="134620" cy="128587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5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5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5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5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6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6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6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6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6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6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6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6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6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6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7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7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7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7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7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7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7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7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7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7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8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8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8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8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8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8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8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8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8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28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90"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91"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92"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93"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94"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95"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96"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97"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98"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299"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300"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301"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302"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303"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304"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305"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306"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307"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0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0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1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1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1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1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14"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15"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16"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17"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18"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19"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20"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21"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22"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23"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24"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25"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26"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27"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28"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29"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30"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1282065</xdr:rowOff>
    </xdr:to>
    <xdr:sp>
      <xdr:nvSpPr>
        <xdr:cNvPr id="1331" name="Text Box 116"/>
        <xdr:cNvSpPr txBox="1"/>
      </xdr:nvSpPr>
      <xdr:spPr>
        <a:xfrm>
          <a:off x="13183870" y="216106375"/>
          <a:ext cx="134620" cy="128206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3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3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3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3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3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3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3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3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4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4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4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4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4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4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4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4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4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4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5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5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5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5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5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55"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56"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57"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58"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59"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60"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61"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62"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63"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1286510</xdr:rowOff>
    </xdr:to>
    <xdr:sp>
      <xdr:nvSpPr>
        <xdr:cNvPr id="1364" name="Text Box 116"/>
        <xdr:cNvSpPr txBox="1"/>
      </xdr:nvSpPr>
      <xdr:spPr>
        <a:xfrm>
          <a:off x="13183870" y="216106375"/>
          <a:ext cx="134620" cy="128651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6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6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6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6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6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7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7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7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7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7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7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7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7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7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7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8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8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8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8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8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8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8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8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8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8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9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9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9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9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9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9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9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9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39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399"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00"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01"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02"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03"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04"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05"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06"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07"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08"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09"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10"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11"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12"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13"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14"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15"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1284605</xdr:rowOff>
    </xdr:to>
    <xdr:sp>
      <xdr:nvSpPr>
        <xdr:cNvPr id="1416" name="Text Box 116"/>
        <xdr:cNvSpPr txBox="1"/>
      </xdr:nvSpPr>
      <xdr:spPr>
        <a:xfrm>
          <a:off x="13183870" y="216106375"/>
          <a:ext cx="134620" cy="128460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17"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18"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19"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20"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21"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22"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23"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24"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25"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26"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27"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28"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29"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30"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31"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32"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33"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434"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35"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36"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37"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38"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39"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40"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41"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42"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43"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44"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45"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46"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47"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48"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49"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50"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51"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52"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53"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54"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55"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56"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57"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58"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59"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60"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61"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62"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63"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64"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65"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66"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67"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1287780</xdr:rowOff>
    </xdr:to>
    <xdr:sp>
      <xdr:nvSpPr>
        <xdr:cNvPr id="1468" name="Text Box 116"/>
        <xdr:cNvSpPr txBox="1"/>
      </xdr:nvSpPr>
      <xdr:spPr>
        <a:xfrm>
          <a:off x="13183870" y="216106375"/>
          <a:ext cx="134620" cy="128778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6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7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7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7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7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7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7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7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7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7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7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8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8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8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8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8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8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8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8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8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8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9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9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9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93"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94"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95"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96"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97"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98"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499"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500"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501"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1287145</xdr:rowOff>
    </xdr:to>
    <xdr:sp>
      <xdr:nvSpPr>
        <xdr:cNvPr id="1502" name="Text Box 116"/>
        <xdr:cNvSpPr txBox="1"/>
      </xdr:nvSpPr>
      <xdr:spPr>
        <a:xfrm>
          <a:off x="13183870" y="216106375"/>
          <a:ext cx="134620" cy="1287145"/>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503"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504"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505"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506"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134620</xdr:colOff>
      <xdr:row>341</xdr:row>
      <xdr:rowOff>1283970</xdr:rowOff>
    </xdr:to>
    <xdr:sp>
      <xdr:nvSpPr>
        <xdr:cNvPr id="1507" name="Text Box 116"/>
        <xdr:cNvSpPr txBox="1"/>
      </xdr:nvSpPr>
      <xdr:spPr>
        <a:xfrm>
          <a:off x="13183870" y="216106375"/>
          <a:ext cx="134620" cy="1283970"/>
        </a:xfrm>
        <a:prstGeom prst="rect">
          <a:avLst/>
        </a:prstGeom>
        <a:noFill/>
        <a:ln w="9525">
          <a:noFill/>
        </a:ln>
      </xdr:spPr>
    </xdr:sp>
    <xdr:clientData/>
  </xdr:twoCellAnchor>
  <xdr:twoCellAnchor editAs="oneCell">
    <xdr:from>
      <xdr:col>14</xdr:col>
      <xdr:colOff>0</xdr:colOff>
      <xdr:row>341</xdr:row>
      <xdr:rowOff>0</xdr:rowOff>
    </xdr:from>
    <xdr:to>
      <xdr:col>14</xdr:col>
      <xdr:colOff>68580</xdr:colOff>
      <xdr:row>341</xdr:row>
      <xdr:rowOff>1213485</xdr:rowOff>
    </xdr:to>
    <xdr:sp>
      <xdr:nvSpPr>
        <xdr:cNvPr id="1508" name="Text Box 116" hidden="1"/>
        <xdr:cNvSpPr txBox="1"/>
      </xdr:nvSpPr>
      <xdr:spPr>
        <a:xfrm>
          <a:off x="13183870" y="216106375"/>
          <a:ext cx="68580" cy="1213485"/>
        </a:xfrm>
        <a:prstGeom prst="rect">
          <a:avLst/>
        </a:prstGeom>
        <a:noFill/>
        <a:ln w="9525">
          <a:noFill/>
        </a:ln>
      </xdr:spPr>
    </xdr:sp>
    <xdr:clientData/>
  </xdr:twoCellAnchor>
  <xdr:twoCellAnchor editAs="oneCell">
    <xdr:from>
      <xdr:col>14</xdr:col>
      <xdr:colOff>0</xdr:colOff>
      <xdr:row>341</xdr:row>
      <xdr:rowOff>0</xdr:rowOff>
    </xdr:from>
    <xdr:to>
      <xdr:col>14</xdr:col>
      <xdr:colOff>68580</xdr:colOff>
      <xdr:row>341</xdr:row>
      <xdr:rowOff>1213485</xdr:rowOff>
    </xdr:to>
    <xdr:sp>
      <xdr:nvSpPr>
        <xdr:cNvPr id="1509" name="Text Box 116" hidden="1"/>
        <xdr:cNvSpPr txBox="1"/>
      </xdr:nvSpPr>
      <xdr:spPr>
        <a:xfrm>
          <a:off x="13183870" y="216106375"/>
          <a:ext cx="68580" cy="12134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10"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11"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12"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13"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14"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15"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16"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17"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18"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19"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20"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21"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22"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23"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24"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25"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26"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27" name="Text Box 116"/>
        <xdr:cNvSpPr txBox="1"/>
      </xdr:nvSpPr>
      <xdr:spPr>
        <a:xfrm>
          <a:off x="12896215" y="220144975"/>
          <a:ext cx="189230"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28"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29"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30"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31"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32"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33" name="Text Box 116"/>
        <xdr:cNvSpPr txBox="1"/>
      </xdr:nvSpPr>
      <xdr:spPr>
        <a:xfrm>
          <a:off x="13183870" y="216106375"/>
          <a:ext cx="133985"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34"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35"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36"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37"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38"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39" name="Text Box 116"/>
        <xdr:cNvSpPr txBox="1"/>
      </xdr:nvSpPr>
      <xdr:spPr>
        <a:xfrm>
          <a:off x="12896215" y="220144975"/>
          <a:ext cx="189230"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40"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41"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42"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43" name="Text Box 116"/>
        <xdr:cNvSpPr txBox="1"/>
      </xdr:nvSpPr>
      <xdr:spPr>
        <a:xfrm>
          <a:off x="13183870" y="216106375"/>
          <a:ext cx="133985"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44"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45"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46"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47"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48"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49"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50"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51"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52"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53"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54"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55"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56"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57"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58"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59" name="Text Box 116"/>
        <xdr:cNvSpPr txBox="1"/>
      </xdr:nvSpPr>
      <xdr:spPr>
        <a:xfrm>
          <a:off x="12896215" y="220144975"/>
          <a:ext cx="189230" cy="135255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1352550</xdr:rowOff>
    </xdr:to>
    <xdr:sp>
      <xdr:nvSpPr>
        <xdr:cNvPr id="1560" name="Text Box 116"/>
        <xdr:cNvSpPr txBox="1"/>
      </xdr:nvSpPr>
      <xdr:spPr>
        <a:xfrm>
          <a:off x="13183870" y="216106375"/>
          <a:ext cx="133985" cy="135255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1352550</xdr:rowOff>
    </xdr:to>
    <xdr:sp>
      <xdr:nvSpPr>
        <xdr:cNvPr id="1561" name="Text Box 116"/>
        <xdr:cNvSpPr txBox="1"/>
      </xdr:nvSpPr>
      <xdr:spPr>
        <a:xfrm>
          <a:off x="13183870" y="216106375"/>
          <a:ext cx="133985" cy="135255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1352550</xdr:rowOff>
    </xdr:to>
    <xdr:sp>
      <xdr:nvSpPr>
        <xdr:cNvPr id="1562" name="Text Box 116"/>
        <xdr:cNvSpPr txBox="1"/>
      </xdr:nvSpPr>
      <xdr:spPr>
        <a:xfrm>
          <a:off x="13183870" y="216106375"/>
          <a:ext cx="133985" cy="135255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1352550</xdr:rowOff>
    </xdr:to>
    <xdr:sp>
      <xdr:nvSpPr>
        <xdr:cNvPr id="1563" name="Text Box 116"/>
        <xdr:cNvSpPr txBox="1"/>
      </xdr:nvSpPr>
      <xdr:spPr>
        <a:xfrm>
          <a:off x="13183870" y="216106375"/>
          <a:ext cx="133985"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64"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65"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66"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67"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68"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69"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70"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71"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72"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73"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74"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575" name="Text Box 116"/>
        <xdr:cNvSpPr txBox="1"/>
      </xdr:nvSpPr>
      <xdr:spPr>
        <a:xfrm>
          <a:off x="12896215" y="220144975"/>
          <a:ext cx="189230" cy="135255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76"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77"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78"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79"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580" name="Text Box 116"/>
        <xdr:cNvSpPr txBox="1"/>
      </xdr:nvSpPr>
      <xdr:spPr>
        <a:xfrm>
          <a:off x="13183870" y="216106375"/>
          <a:ext cx="133985"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81"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82"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83"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84"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85"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586"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587"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588"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589"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590"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591"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592" name="Text Box 116"/>
        <xdr:cNvSpPr txBox="1"/>
      </xdr:nvSpPr>
      <xdr:spPr>
        <a:xfrm>
          <a:off x="12896215" y="220144975"/>
          <a:ext cx="189230" cy="13506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1350645</xdr:rowOff>
    </xdr:to>
    <xdr:sp>
      <xdr:nvSpPr>
        <xdr:cNvPr id="1593" name="Text Box 116"/>
        <xdr:cNvSpPr txBox="1"/>
      </xdr:nvSpPr>
      <xdr:spPr>
        <a:xfrm>
          <a:off x="13183870" y="216106375"/>
          <a:ext cx="133985" cy="13506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1350645</xdr:rowOff>
    </xdr:to>
    <xdr:sp>
      <xdr:nvSpPr>
        <xdr:cNvPr id="1594" name="Text Box 116"/>
        <xdr:cNvSpPr txBox="1"/>
      </xdr:nvSpPr>
      <xdr:spPr>
        <a:xfrm>
          <a:off x="13183870" y="216106375"/>
          <a:ext cx="133985" cy="13506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1350645</xdr:rowOff>
    </xdr:to>
    <xdr:sp>
      <xdr:nvSpPr>
        <xdr:cNvPr id="1595" name="Text Box 116"/>
        <xdr:cNvSpPr txBox="1"/>
      </xdr:nvSpPr>
      <xdr:spPr>
        <a:xfrm>
          <a:off x="13183870" y="216106375"/>
          <a:ext cx="133985" cy="135064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1350645</xdr:rowOff>
    </xdr:to>
    <xdr:sp>
      <xdr:nvSpPr>
        <xdr:cNvPr id="1596" name="Text Box 116"/>
        <xdr:cNvSpPr txBox="1"/>
      </xdr:nvSpPr>
      <xdr:spPr>
        <a:xfrm>
          <a:off x="13183870" y="216106375"/>
          <a:ext cx="133985"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597"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598"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599"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600"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601"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602"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603"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604"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605"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606"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607"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107315</xdr:rowOff>
    </xdr:to>
    <xdr:sp>
      <xdr:nvSpPr>
        <xdr:cNvPr id="1608" name="Text Box 116"/>
        <xdr:cNvSpPr txBox="1"/>
      </xdr:nvSpPr>
      <xdr:spPr>
        <a:xfrm>
          <a:off x="12896215" y="220144975"/>
          <a:ext cx="189230" cy="135064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09"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10"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11"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12"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13"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14"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15"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16"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17"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18"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19"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20"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21"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22"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23"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24"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25"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26" name="Text Box 116"/>
        <xdr:cNvSpPr txBox="1"/>
      </xdr:nvSpPr>
      <xdr:spPr>
        <a:xfrm>
          <a:off x="12896215" y="220144975"/>
          <a:ext cx="189230"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627"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628"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629"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630"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631"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632" name="Text Box 116"/>
        <xdr:cNvSpPr txBox="1"/>
      </xdr:nvSpPr>
      <xdr:spPr>
        <a:xfrm>
          <a:off x="13183870" y="216106375"/>
          <a:ext cx="133985"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33"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34"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35"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36"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37"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38" name="Text Box 116"/>
        <xdr:cNvSpPr txBox="1"/>
      </xdr:nvSpPr>
      <xdr:spPr>
        <a:xfrm>
          <a:off x="12896215" y="220144975"/>
          <a:ext cx="189230"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639"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640"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641" name="Text Box 116"/>
        <xdr:cNvSpPr txBox="1"/>
      </xdr:nvSpPr>
      <xdr:spPr>
        <a:xfrm>
          <a:off x="13183870" y="216106375"/>
          <a:ext cx="133985" cy="135509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1355090</xdr:rowOff>
    </xdr:to>
    <xdr:sp>
      <xdr:nvSpPr>
        <xdr:cNvPr id="1642" name="Text Box 116"/>
        <xdr:cNvSpPr txBox="1"/>
      </xdr:nvSpPr>
      <xdr:spPr>
        <a:xfrm>
          <a:off x="13183870" y="216106375"/>
          <a:ext cx="133985"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43"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44"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45"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46"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47"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48"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49"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50"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111760</xdr:rowOff>
    </xdr:to>
    <xdr:sp>
      <xdr:nvSpPr>
        <xdr:cNvPr id="1651" name="Text Box 116"/>
        <xdr:cNvSpPr txBox="1"/>
      </xdr:nvSpPr>
      <xdr:spPr>
        <a:xfrm>
          <a:off x="12896215" y="220144975"/>
          <a:ext cx="189230" cy="135509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52"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53"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54"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55"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56"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57"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58"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59"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60"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61"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62"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63"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64"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65"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66"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67"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68"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69" name="Text Box 116"/>
        <xdr:cNvSpPr txBox="1"/>
      </xdr:nvSpPr>
      <xdr:spPr>
        <a:xfrm>
          <a:off x="12896215" y="220144975"/>
          <a:ext cx="189230"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670"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671"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672"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673"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674"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675" name="Text Box 116"/>
        <xdr:cNvSpPr txBox="1"/>
      </xdr:nvSpPr>
      <xdr:spPr>
        <a:xfrm>
          <a:off x="13183870" y="216106375"/>
          <a:ext cx="133985"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76"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77"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78"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79"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80"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81" name="Text Box 116"/>
        <xdr:cNvSpPr txBox="1"/>
      </xdr:nvSpPr>
      <xdr:spPr>
        <a:xfrm>
          <a:off x="12896215" y="220144975"/>
          <a:ext cx="189230"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682"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683"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684"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685" name="Text Box 116"/>
        <xdr:cNvSpPr txBox="1"/>
      </xdr:nvSpPr>
      <xdr:spPr>
        <a:xfrm>
          <a:off x="13183870" y="216106375"/>
          <a:ext cx="133985"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86"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87"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88"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89"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90"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91"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92"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93"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94"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695"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696"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697"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698"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699"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00"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01" name="Text Box 116"/>
        <xdr:cNvSpPr txBox="1"/>
      </xdr:nvSpPr>
      <xdr:spPr>
        <a:xfrm>
          <a:off x="12896215" y="220144975"/>
          <a:ext cx="189230" cy="135318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1353185</xdr:rowOff>
    </xdr:to>
    <xdr:sp>
      <xdr:nvSpPr>
        <xdr:cNvPr id="1702" name="Text Box 116"/>
        <xdr:cNvSpPr txBox="1"/>
      </xdr:nvSpPr>
      <xdr:spPr>
        <a:xfrm>
          <a:off x="13183870" y="216106375"/>
          <a:ext cx="133985" cy="135318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1353185</xdr:rowOff>
    </xdr:to>
    <xdr:sp>
      <xdr:nvSpPr>
        <xdr:cNvPr id="1703" name="Text Box 116"/>
        <xdr:cNvSpPr txBox="1"/>
      </xdr:nvSpPr>
      <xdr:spPr>
        <a:xfrm>
          <a:off x="13183870" y="216106375"/>
          <a:ext cx="133985" cy="135318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1353185</xdr:rowOff>
    </xdr:to>
    <xdr:sp>
      <xdr:nvSpPr>
        <xdr:cNvPr id="1704" name="Text Box 116"/>
        <xdr:cNvSpPr txBox="1"/>
      </xdr:nvSpPr>
      <xdr:spPr>
        <a:xfrm>
          <a:off x="13183870" y="216106375"/>
          <a:ext cx="133985" cy="135318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1353185</xdr:rowOff>
    </xdr:to>
    <xdr:sp>
      <xdr:nvSpPr>
        <xdr:cNvPr id="1705" name="Text Box 116"/>
        <xdr:cNvSpPr txBox="1"/>
      </xdr:nvSpPr>
      <xdr:spPr>
        <a:xfrm>
          <a:off x="13183870" y="216106375"/>
          <a:ext cx="133985"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06"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07"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08"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09"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10"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11"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12"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13"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14"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15"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16"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109855</xdr:rowOff>
    </xdr:to>
    <xdr:sp>
      <xdr:nvSpPr>
        <xdr:cNvPr id="1717" name="Text Box 116"/>
        <xdr:cNvSpPr txBox="1"/>
      </xdr:nvSpPr>
      <xdr:spPr>
        <a:xfrm>
          <a:off x="12896215" y="220144975"/>
          <a:ext cx="189230" cy="135318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18"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19"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20"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21"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22"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23"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24"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25"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26"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27"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28"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29"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30"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31"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32"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33"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34"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735"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36"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37"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38"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39"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40"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41"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42"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43"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44"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45"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46"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47"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48"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49"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50"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51"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52"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53" name="Text Box 116"/>
        <xdr:cNvSpPr txBox="1"/>
      </xdr:nvSpPr>
      <xdr:spPr>
        <a:xfrm>
          <a:off x="12896215" y="220144975"/>
          <a:ext cx="189230" cy="135636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1356360</xdr:rowOff>
    </xdr:to>
    <xdr:sp>
      <xdr:nvSpPr>
        <xdr:cNvPr id="1754" name="Text Box 116"/>
        <xdr:cNvSpPr txBox="1"/>
      </xdr:nvSpPr>
      <xdr:spPr>
        <a:xfrm>
          <a:off x="13183870" y="216106375"/>
          <a:ext cx="133985" cy="135636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1356360</xdr:rowOff>
    </xdr:to>
    <xdr:sp>
      <xdr:nvSpPr>
        <xdr:cNvPr id="1755" name="Text Box 116"/>
        <xdr:cNvSpPr txBox="1"/>
      </xdr:nvSpPr>
      <xdr:spPr>
        <a:xfrm>
          <a:off x="13183870" y="216106375"/>
          <a:ext cx="133985" cy="135636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1356360</xdr:rowOff>
    </xdr:to>
    <xdr:sp>
      <xdr:nvSpPr>
        <xdr:cNvPr id="1756" name="Text Box 116"/>
        <xdr:cNvSpPr txBox="1"/>
      </xdr:nvSpPr>
      <xdr:spPr>
        <a:xfrm>
          <a:off x="13183870" y="216106375"/>
          <a:ext cx="133985" cy="135636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1356360</xdr:rowOff>
    </xdr:to>
    <xdr:sp>
      <xdr:nvSpPr>
        <xdr:cNvPr id="1757" name="Text Box 116"/>
        <xdr:cNvSpPr txBox="1"/>
      </xdr:nvSpPr>
      <xdr:spPr>
        <a:xfrm>
          <a:off x="13183870" y="216106375"/>
          <a:ext cx="133985" cy="135636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1356360</xdr:rowOff>
    </xdr:to>
    <xdr:sp>
      <xdr:nvSpPr>
        <xdr:cNvPr id="1758" name="Text Box 116"/>
        <xdr:cNvSpPr txBox="1"/>
      </xdr:nvSpPr>
      <xdr:spPr>
        <a:xfrm>
          <a:off x="13183870" y="216106375"/>
          <a:ext cx="133985" cy="135636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1356360</xdr:rowOff>
    </xdr:to>
    <xdr:sp>
      <xdr:nvSpPr>
        <xdr:cNvPr id="1759" name="Text Box 116"/>
        <xdr:cNvSpPr txBox="1"/>
      </xdr:nvSpPr>
      <xdr:spPr>
        <a:xfrm>
          <a:off x="13183870" y="216106375"/>
          <a:ext cx="133985"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60"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61"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62"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63"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64"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65" name="Text Box 116"/>
        <xdr:cNvSpPr txBox="1"/>
      </xdr:nvSpPr>
      <xdr:spPr>
        <a:xfrm>
          <a:off x="12896215" y="220144975"/>
          <a:ext cx="189230" cy="135636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1356360</xdr:rowOff>
    </xdr:to>
    <xdr:sp>
      <xdr:nvSpPr>
        <xdr:cNvPr id="1766" name="Text Box 116"/>
        <xdr:cNvSpPr txBox="1"/>
      </xdr:nvSpPr>
      <xdr:spPr>
        <a:xfrm>
          <a:off x="13183870" y="216106375"/>
          <a:ext cx="133985" cy="135636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1356360</xdr:rowOff>
    </xdr:to>
    <xdr:sp>
      <xdr:nvSpPr>
        <xdr:cNvPr id="1767" name="Text Box 116"/>
        <xdr:cNvSpPr txBox="1"/>
      </xdr:nvSpPr>
      <xdr:spPr>
        <a:xfrm>
          <a:off x="13183870" y="216106375"/>
          <a:ext cx="133985" cy="135636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1356360</xdr:rowOff>
    </xdr:to>
    <xdr:sp>
      <xdr:nvSpPr>
        <xdr:cNvPr id="1768" name="Text Box 116"/>
        <xdr:cNvSpPr txBox="1"/>
      </xdr:nvSpPr>
      <xdr:spPr>
        <a:xfrm>
          <a:off x="13183870" y="216106375"/>
          <a:ext cx="133985" cy="1356360"/>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1356360</xdr:rowOff>
    </xdr:to>
    <xdr:sp>
      <xdr:nvSpPr>
        <xdr:cNvPr id="1769" name="Text Box 116"/>
        <xdr:cNvSpPr txBox="1"/>
      </xdr:nvSpPr>
      <xdr:spPr>
        <a:xfrm>
          <a:off x="13183870" y="216106375"/>
          <a:ext cx="133985"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70"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71"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72"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73"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74"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75"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76"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77"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78"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113030</xdr:rowOff>
    </xdr:to>
    <xdr:sp>
      <xdr:nvSpPr>
        <xdr:cNvPr id="1779" name="Text Box 116"/>
        <xdr:cNvSpPr txBox="1"/>
      </xdr:nvSpPr>
      <xdr:spPr>
        <a:xfrm>
          <a:off x="12896215" y="220144975"/>
          <a:ext cx="189230" cy="135636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80"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81"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82"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83"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84"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85"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86"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87"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88"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89"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90"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91"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92"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93"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94"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95"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96"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797" name="Text Box 116"/>
        <xdr:cNvSpPr txBox="1"/>
      </xdr:nvSpPr>
      <xdr:spPr>
        <a:xfrm>
          <a:off x="12896215" y="220144975"/>
          <a:ext cx="189230"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798"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799"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800"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801"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802"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803" name="Text Box 116"/>
        <xdr:cNvSpPr txBox="1"/>
      </xdr:nvSpPr>
      <xdr:spPr>
        <a:xfrm>
          <a:off x="13183870" y="216106375"/>
          <a:ext cx="133985"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04"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05"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06"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07"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08"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09" name="Text Box 116"/>
        <xdr:cNvSpPr txBox="1"/>
      </xdr:nvSpPr>
      <xdr:spPr>
        <a:xfrm>
          <a:off x="12896215" y="220144975"/>
          <a:ext cx="189230"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810"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811"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812" name="Text Box 116"/>
        <xdr:cNvSpPr txBox="1"/>
      </xdr:nvSpPr>
      <xdr:spPr>
        <a:xfrm>
          <a:off x="13183870" y="216106375"/>
          <a:ext cx="133985" cy="1355725"/>
        </a:xfrm>
        <a:prstGeom prst="rect">
          <a:avLst/>
        </a:prstGeom>
        <a:noFill/>
        <a:ln w="9525">
          <a:noFill/>
        </a:ln>
      </xdr:spPr>
    </xdr:sp>
    <xdr:clientData/>
  </xdr:twoCellAnchor>
  <xdr:twoCellAnchor editAs="oneCell">
    <xdr:from>
      <xdr:col>14</xdr:col>
      <xdr:colOff>0</xdr:colOff>
      <xdr:row>341</xdr:row>
      <xdr:rowOff>0</xdr:rowOff>
    </xdr:from>
    <xdr:to>
      <xdr:col>14</xdr:col>
      <xdr:colOff>133985</xdr:colOff>
      <xdr:row>341</xdr:row>
      <xdr:rowOff>1355725</xdr:rowOff>
    </xdr:to>
    <xdr:sp>
      <xdr:nvSpPr>
        <xdr:cNvPr id="1813" name="Text Box 116"/>
        <xdr:cNvSpPr txBox="1"/>
      </xdr:nvSpPr>
      <xdr:spPr>
        <a:xfrm>
          <a:off x="13183870" y="216106375"/>
          <a:ext cx="133985"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14"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15"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16"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17"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18"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19"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20"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21"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22"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112395</xdr:rowOff>
    </xdr:to>
    <xdr:sp>
      <xdr:nvSpPr>
        <xdr:cNvPr id="1823" name="Text Box 116"/>
        <xdr:cNvSpPr txBox="1"/>
      </xdr:nvSpPr>
      <xdr:spPr>
        <a:xfrm>
          <a:off x="12896215" y="220144975"/>
          <a:ext cx="189230" cy="1355725"/>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129540</xdr:rowOff>
    </xdr:to>
    <xdr:sp>
      <xdr:nvSpPr>
        <xdr:cNvPr id="1824" name="Text Box 116" hidden="1"/>
        <xdr:cNvSpPr txBox="1"/>
      </xdr:nvSpPr>
      <xdr:spPr>
        <a:xfrm>
          <a:off x="12896215" y="220144975"/>
          <a:ext cx="159385" cy="137287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129540</xdr:rowOff>
    </xdr:to>
    <xdr:sp>
      <xdr:nvSpPr>
        <xdr:cNvPr id="1825" name="Text Box 116" hidden="1"/>
        <xdr:cNvSpPr txBox="1"/>
      </xdr:nvSpPr>
      <xdr:spPr>
        <a:xfrm>
          <a:off x="12896215" y="220144975"/>
          <a:ext cx="159385" cy="137287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129540</xdr:rowOff>
    </xdr:to>
    <xdr:sp>
      <xdr:nvSpPr>
        <xdr:cNvPr id="1826" name="Text Box 116" hidden="1"/>
        <xdr:cNvSpPr txBox="1"/>
      </xdr:nvSpPr>
      <xdr:spPr>
        <a:xfrm>
          <a:off x="12896215" y="220144975"/>
          <a:ext cx="159385" cy="137287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129540</xdr:rowOff>
    </xdr:to>
    <xdr:sp>
      <xdr:nvSpPr>
        <xdr:cNvPr id="1827" name="Text Box 116" hidden="1"/>
        <xdr:cNvSpPr txBox="1"/>
      </xdr:nvSpPr>
      <xdr:spPr>
        <a:xfrm>
          <a:off x="12896215" y="220144975"/>
          <a:ext cx="159385" cy="1372870"/>
        </a:xfrm>
        <a:prstGeom prst="rect">
          <a:avLst/>
        </a:prstGeom>
        <a:noFill/>
        <a:ln w="9525">
          <a:noFill/>
        </a:ln>
      </xdr:spPr>
    </xdr:sp>
    <xdr:clientData/>
  </xdr:twoCellAnchor>
  <xdr:twoCellAnchor editAs="oneCell">
    <xdr:from>
      <xdr:col>13</xdr:col>
      <xdr:colOff>361950</xdr:colOff>
      <xdr:row>345</xdr:row>
      <xdr:rowOff>0</xdr:rowOff>
    </xdr:from>
    <xdr:to>
      <xdr:col>13</xdr:col>
      <xdr:colOff>485140</xdr:colOff>
      <xdr:row>348</xdr:row>
      <xdr:rowOff>38735</xdr:rowOff>
    </xdr:to>
    <xdr:sp>
      <xdr:nvSpPr>
        <xdr:cNvPr id="1828" name="Text Box 116" hidden="1"/>
        <xdr:cNvSpPr txBox="1"/>
      </xdr:nvSpPr>
      <xdr:spPr>
        <a:xfrm>
          <a:off x="12896215" y="220144975"/>
          <a:ext cx="123190" cy="1282065"/>
        </a:xfrm>
        <a:prstGeom prst="rect">
          <a:avLst/>
        </a:prstGeom>
        <a:noFill/>
        <a:ln w="9525">
          <a:noFill/>
        </a:ln>
      </xdr:spPr>
    </xdr:sp>
    <xdr:clientData/>
  </xdr:twoCellAnchor>
  <xdr:twoCellAnchor editAs="oneCell">
    <xdr:from>
      <xdr:col>13</xdr:col>
      <xdr:colOff>361950</xdr:colOff>
      <xdr:row>345</xdr:row>
      <xdr:rowOff>0</xdr:rowOff>
    </xdr:from>
    <xdr:to>
      <xdr:col>13</xdr:col>
      <xdr:colOff>485140</xdr:colOff>
      <xdr:row>348</xdr:row>
      <xdr:rowOff>38735</xdr:rowOff>
    </xdr:to>
    <xdr:sp>
      <xdr:nvSpPr>
        <xdr:cNvPr id="1829" name="Text Box 116" hidden="1"/>
        <xdr:cNvSpPr txBox="1"/>
      </xdr:nvSpPr>
      <xdr:spPr>
        <a:xfrm>
          <a:off x="12896215" y="220144975"/>
          <a:ext cx="123190" cy="1282065"/>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129540</xdr:rowOff>
    </xdr:to>
    <xdr:sp>
      <xdr:nvSpPr>
        <xdr:cNvPr id="1830" name="Text Box 116" hidden="1"/>
        <xdr:cNvSpPr txBox="1"/>
      </xdr:nvSpPr>
      <xdr:spPr>
        <a:xfrm>
          <a:off x="12896215" y="220144975"/>
          <a:ext cx="159385" cy="137287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129540</xdr:rowOff>
    </xdr:to>
    <xdr:sp>
      <xdr:nvSpPr>
        <xdr:cNvPr id="1831" name="Text Box 116" hidden="1"/>
        <xdr:cNvSpPr txBox="1"/>
      </xdr:nvSpPr>
      <xdr:spPr>
        <a:xfrm>
          <a:off x="12896215" y="220144975"/>
          <a:ext cx="159385" cy="137287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129540</xdr:rowOff>
    </xdr:to>
    <xdr:sp>
      <xdr:nvSpPr>
        <xdr:cNvPr id="1832" name="Text Box 116" hidden="1"/>
        <xdr:cNvSpPr txBox="1"/>
      </xdr:nvSpPr>
      <xdr:spPr>
        <a:xfrm>
          <a:off x="12896215" y="220144975"/>
          <a:ext cx="159385" cy="1372870"/>
        </a:xfrm>
        <a:prstGeom prst="rect">
          <a:avLst/>
        </a:prstGeom>
        <a:noFill/>
        <a:ln w="9525">
          <a:noFill/>
        </a:ln>
      </xdr:spPr>
    </xdr:sp>
    <xdr:clientData/>
  </xdr:twoCellAnchor>
  <xdr:twoCellAnchor editAs="oneCell">
    <xdr:from>
      <xdr:col>13</xdr:col>
      <xdr:colOff>361950</xdr:colOff>
      <xdr:row>345</xdr:row>
      <xdr:rowOff>0</xdr:rowOff>
    </xdr:from>
    <xdr:to>
      <xdr:col>13</xdr:col>
      <xdr:colOff>521335</xdr:colOff>
      <xdr:row>348</xdr:row>
      <xdr:rowOff>129540</xdr:rowOff>
    </xdr:to>
    <xdr:sp>
      <xdr:nvSpPr>
        <xdr:cNvPr id="1833" name="Text Box 116" hidden="1"/>
        <xdr:cNvSpPr txBox="1"/>
      </xdr:nvSpPr>
      <xdr:spPr>
        <a:xfrm>
          <a:off x="12896215" y="220144975"/>
          <a:ext cx="159385" cy="1372870"/>
        </a:xfrm>
        <a:prstGeom prst="rect">
          <a:avLst/>
        </a:prstGeom>
        <a:noFill/>
        <a:ln w="9525">
          <a:noFill/>
        </a:ln>
      </xdr:spPr>
    </xdr:sp>
    <xdr:clientData/>
  </xdr:twoCellAnchor>
  <xdr:twoCellAnchor editAs="oneCell">
    <xdr:from>
      <xdr:col>14</xdr:col>
      <xdr:colOff>0</xdr:colOff>
      <xdr:row>341</xdr:row>
      <xdr:rowOff>0</xdr:rowOff>
    </xdr:from>
    <xdr:to>
      <xdr:col>14</xdr:col>
      <xdr:colOff>68580</xdr:colOff>
      <xdr:row>341</xdr:row>
      <xdr:rowOff>1282065</xdr:rowOff>
    </xdr:to>
    <xdr:sp>
      <xdr:nvSpPr>
        <xdr:cNvPr id="1834" name="Text Box 116" hidden="1"/>
        <xdr:cNvSpPr txBox="1"/>
      </xdr:nvSpPr>
      <xdr:spPr>
        <a:xfrm>
          <a:off x="13183870" y="216106375"/>
          <a:ext cx="68580" cy="1282065"/>
        </a:xfrm>
        <a:prstGeom prst="rect">
          <a:avLst/>
        </a:prstGeom>
        <a:noFill/>
        <a:ln w="9525">
          <a:noFill/>
        </a:ln>
      </xdr:spPr>
    </xdr:sp>
    <xdr:clientData/>
  </xdr:twoCellAnchor>
  <xdr:twoCellAnchor editAs="oneCell">
    <xdr:from>
      <xdr:col>14</xdr:col>
      <xdr:colOff>0</xdr:colOff>
      <xdr:row>341</xdr:row>
      <xdr:rowOff>0</xdr:rowOff>
    </xdr:from>
    <xdr:to>
      <xdr:col>14</xdr:col>
      <xdr:colOff>68580</xdr:colOff>
      <xdr:row>341</xdr:row>
      <xdr:rowOff>1282065</xdr:rowOff>
    </xdr:to>
    <xdr:sp>
      <xdr:nvSpPr>
        <xdr:cNvPr id="1835" name="Text Box 116" hidden="1"/>
        <xdr:cNvSpPr txBox="1"/>
      </xdr:nvSpPr>
      <xdr:spPr>
        <a:xfrm>
          <a:off x="13183870" y="216106375"/>
          <a:ext cx="68580" cy="1282065"/>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836"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837"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838"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839"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840" name="Text Box 116"/>
        <xdr:cNvSpPr txBox="1"/>
      </xdr:nvSpPr>
      <xdr:spPr>
        <a:xfrm>
          <a:off x="12896215" y="220144975"/>
          <a:ext cx="189230" cy="1352550"/>
        </a:xfrm>
        <a:prstGeom prst="rect">
          <a:avLst/>
        </a:prstGeom>
        <a:noFill/>
        <a:ln w="9525">
          <a:noFill/>
        </a:ln>
      </xdr:spPr>
    </xdr:sp>
    <xdr:clientData/>
  </xdr:twoCellAnchor>
  <xdr:twoCellAnchor editAs="oneCell">
    <xdr:from>
      <xdr:col>13</xdr:col>
      <xdr:colOff>361950</xdr:colOff>
      <xdr:row>345</xdr:row>
      <xdr:rowOff>0</xdr:rowOff>
    </xdr:from>
    <xdr:to>
      <xdr:col>13</xdr:col>
      <xdr:colOff>551180</xdr:colOff>
      <xdr:row>348</xdr:row>
      <xdr:rowOff>109220</xdr:rowOff>
    </xdr:to>
    <xdr:sp>
      <xdr:nvSpPr>
        <xdr:cNvPr id="1841" name="Text Box 116"/>
        <xdr:cNvSpPr txBox="1"/>
      </xdr:nvSpPr>
      <xdr:spPr>
        <a:xfrm>
          <a:off x="12896215" y="220144975"/>
          <a:ext cx="189230" cy="135255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42"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43"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44"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45"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46"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47"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48"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49"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50"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51"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12700</xdr:rowOff>
    </xdr:to>
    <xdr:sp>
      <xdr:nvSpPr>
        <xdr:cNvPr id="1852" name="Text Box 116"/>
        <xdr:cNvSpPr txBox="1"/>
      </xdr:nvSpPr>
      <xdr:spPr>
        <a:xfrm>
          <a:off x="13183870" y="214823675"/>
          <a:ext cx="133985" cy="12954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12700</xdr:rowOff>
    </xdr:to>
    <xdr:sp>
      <xdr:nvSpPr>
        <xdr:cNvPr id="1853" name="Text Box 116"/>
        <xdr:cNvSpPr txBox="1"/>
      </xdr:nvSpPr>
      <xdr:spPr>
        <a:xfrm>
          <a:off x="13183870" y="214823675"/>
          <a:ext cx="133985" cy="12954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12700</xdr:rowOff>
    </xdr:to>
    <xdr:sp>
      <xdr:nvSpPr>
        <xdr:cNvPr id="1854" name="Text Box 116"/>
        <xdr:cNvSpPr txBox="1"/>
      </xdr:nvSpPr>
      <xdr:spPr>
        <a:xfrm>
          <a:off x="13183870" y="214823675"/>
          <a:ext cx="133985" cy="12954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12700</xdr:rowOff>
    </xdr:to>
    <xdr:sp>
      <xdr:nvSpPr>
        <xdr:cNvPr id="1855" name="Text Box 116"/>
        <xdr:cNvSpPr txBox="1"/>
      </xdr:nvSpPr>
      <xdr:spPr>
        <a:xfrm>
          <a:off x="13183870" y="214823675"/>
          <a:ext cx="133985" cy="129540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56"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57"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58"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59"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60"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10795</xdr:rowOff>
    </xdr:to>
    <xdr:sp>
      <xdr:nvSpPr>
        <xdr:cNvPr id="1861" name="Text Box 116"/>
        <xdr:cNvSpPr txBox="1"/>
      </xdr:nvSpPr>
      <xdr:spPr>
        <a:xfrm>
          <a:off x="13183870" y="214823675"/>
          <a:ext cx="133985" cy="129349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10795</xdr:rowOff>
    </xdr:to>
    <xdr:sp>
      <xdr:nvSpPr>
        <xdr:cNvPr id="1862" name="Text Box 116"/>
        <xdr:cNvSpPr txBox="1"/>
      </xdr:nvSpPr>
      <xdr:spPr>
        <a:xfrm>
          <a:off x="13183870" y="214823675"/>
          <a:ext cx="133985" cy="129349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10795</xdr:rowOff>
    </xdr:to>
    <xdr:sp>
      <xdr:nvSpPr>
        <xdr:cNvPr id="1863" name="Text Box 116"/>
        <xdr:cNvSpPr txBox="1"/>
      </xdr:nvSpPr>
      <xdr:spPr>
        <a:xfrm>
          <a:off x="13183870" y="214823675"/>
          <a:ext cx="133985" cy="129349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10795</xdr:rowOff>
    </xdr:to>
    <xdr:sp>
      <xdr:nvSpPr>
        <xdr:cNvPr id="1864" name="Text Box 116"/>
        <xdr:cNvSpPr txBox="1"/>
      </xdr:nvSpPr>
      <xdr:spPr>
        <a:xfrm>
          <a:off x="13183870" y="214823675"/>
          <a:ext cx="133985" cy="129349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65"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66"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67"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68"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69"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70"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71"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72"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73"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15240</xdr:rowOff>
    </xdr:to>
    <xdr:sp>
      <xdr:nvSpPr>
        <xdr:cNvPr id="1874" name="Text Box 116"/>
        <xdr:cNvSpPr txBox="1"/>
      </xdr:nvSpPr>
      <xdr:spPr>
        <a:xfrm>
          <a:off x="13183870" y="214823675"/>
          <a:ext cx="133985" cy="129794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875"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876"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877"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878"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879"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880"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881"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882"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883"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884"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13335</xdr:rowOff>
    </xdr:to>
    <xdr:sp>
      <xdr:nvSpPr>
        <xdr:cNvPr id="1885" name="Text Box 116"/>
        <xdr:cNvSpPr txBox="1"/>
      </xdr:nvSpPr>
      <xdr:spPr>
        <a:xfrm>
          <a:off x="13183870" y="214823675"/>
          <a:ext cx="133985" cy="12960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13335</xdr:rowOff>
    </xdr:to>
    <xdr:sp>
      <xdr:nvSpPr>
        <xdr:cNvPr id="1886" name="Text Box 116"/>
        <xdr:cNvSpPr txBox="1"/>
      </xdr:nvSpPr>
      <xdr:spPr>
        <a:xfrm>
          <a:off x="13183870" y="214823675"/>
          <a:ext cx="133985" cy="12960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13335</xdr:rowOff>
    </xdr:to>
    <xdr:sp>
      <xdr:nvSpPr>
        <xdr:cNvPr id="1887" name="Text Box 116"/>
        <xdr:cNvSpPr txBox="1"/>
      </xdr:nvSpPr>
      <xdr:spPr>
        <a:xfrm>
          <a:off x="13183870" y="214823675"/>
          <a:ext cx="133985" cy="12960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13335</xdr:rowOff>
    </xdr:to>
    <xdr:sp>
      <xdr:nvSpPr>
        <xdr:cNvPr id="1888" name="Text Box 116"/>
        <xdr:cNvSpPr txBox="1"/>
      </xdr:nvSpPr>
      <xdr:spPr>
        <a:xfrm>
          <a:off x="13183870" y="214823675"/>
          <a:ext cx="133985" cy="129603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16510</xdr:rowOff>
    </xdr:to>
    <xdr:sp>
      <xdr:nvSpPr>
        <xdr:cNvPr id="1889" name="Text Box 116"/>
        <xdr:cNvSpPr txBox="1"/>
      </xdr:nvSpPr>
      <xdr:spPr>
        <a:xfrm>
          <a:off x="13183870" y="214823675"/>
          <a:ext cx="133985" cy="12992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16510</xdr:rowOff>
    </xdr:to>
    <xdr:sp>
      <xdr:nvSpPr>
        <xdr:cNvPr id="1890" name="Text Box 116"/>
        <xdr:cNvSpPr txBox="1"/>
      </xdr:nvSpPr>
      <xdr:spPr>
        <a:xfrm>
          <a:off x="13183870" y="214823675"/>
          <a:ext cx="133985" cy="12992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16510</xdr:rowOff>
    </xdr:to>
    <xdr:sp>
      <xdr:nvSpPr>
        <xdr:cNvPr id="1891" name="Text Box 116"/>
        <xdr:cNvSpPr txBox="1"/>
      </xdr:nvSpPr>
      <xdr:spPr>
        <a:xfrm>
          <a:off x="13183870" y="214823675"/>
          <a:ext cx="133985" cy="12992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16510</xdr:rowOff>
    </xdr:to>
    <xdr:sp>
      <xdr:nvSpPr>
        <xdr:cNvPr id="1892" name="Text Box 116"/>
        <xdr:cNvSpPr txBox="1"/>
      </xdr:nvSpPr>
      <xdr:spPr>
        <a:xfrm>
          <a:off x="13183870" y="214823675"/>
          <a:ext cx="133985" cy="12992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16510</xdr:rowOff>
    </xdr:to>
    <xdr:sp>
      <xdr:nvSpPr>
        <xdr:cNvPr id="1893" name="Text Box 116"/>
        <xdr:cNvSpPr txBox="1"/>
      </xdr:nvSpPr>
      <xdr:spPr>
        <a:xfrm>
          <a:off x="13183870" y="214823675"/>
          <a:ext cx="133985" cy="12992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16510</xdr:rowOff>
    </xdr:to>
    <xdr:sp>
      <xdr:nvSpPr>
        <xdr:cNvPr id="1894" name="Text Box 116"/>
        <xdr:cNvSpPr txBox="1"/>
      </xdr:nvSpPr>
      <xdr:spPr>
        <a:xfrm>
          <a:off x="13183870" y="214823675"/>
          <a:ext cx="133985" cy="12992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16510</xdr:rowOff>
    </xdr:to>
    <xdr:sp>
      <xdr:nvSpPr>
        <xdr:cNvPr id="1895" name="Text Box 116"/>
        <xdr:cNvSpPr txBox="1"/>
      </xdr:nvSpPr>
      <xdr:spPr>
        <a:xfrm>
          <a:off x="13183870" y="214823675"/>
          <a:ext cx="133985" cy="12992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16510</xdr:rowOff>
    </xdr:to>
    <xdr:sp>
      <xdr:nvSpPr>
        <xdr:cNvPr id="1896" name="Text Box 116"/>
        <xdr:cNvSpPr txBox="1"/>
      </xdr:nvSpPr>
      <xdr:spPr>
        <a:xfrm>
          <a:off x="13183870" y="214823675"/>
          <a:ext cx="133985" cy="12992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16510</xdr:rowOff>
    </xdr:to>
    <xdr:sp>
      <xdr:nvSpPr>
        <xdr:cNvPr id="1897" name="Text Box 116"/>
        <xdr:cNvSpPr txBox="1"/>
      </xdr:nvSpPr>
      <xdr:spPr>
        <a:xfrm>
          <a:off x="13183870" y="214823675"/>
          <a:ext cx="133985" cy="12992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16510</xdr:rowOff>
    </xdr:to>
    <xdr:sp>
      <xdr:nvSpPr>
        <xdr:cNvPr id="1898" name="Text Box 116"/>
        <xdr:cNvSpPr txBox="1"/>
      </xdr:nvSpPr>
      <xdr:spPr>
        <a:xfrm>
          <a:off x="13183870" y="214823675"/>
          <a:ext cx="133985" cy="12992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899"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900"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901"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902"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903"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904"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905"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906" name="Text Box 116"/>
        <xdr:cNvSpPr txBox="1"/>
      </xdr:nvSpPr>
      <xdr:spPr>
        <a:xfrm>
          <a:off x="13183870" y="214823675"/>
          <a:ext cx="133985" cy="129857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15875</xdr:rowOff>
    </xdr:to>
    <xdr:sp>
      <xdr:nvSpPr>
        <xdr:cNvPr id="1907" name="Text Box 116"/>
        <xdr:cNvSpPr txBox="1"/>
      </xdr:nvSpPr>
      <xdr:spPr>
        <a:xfrm>
          <a:off x="13183870" y="214823675"/>
          <a:ext cx="133985" cy="1298575"/>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427355</xdr:rowOff>
    </xdr:to>
    <xdr:sp>
      <xdr:nvSpPr>
        <xdr:cNvPr id="1908" name="Text Box 116" hidden="1"/>
        <xdr:cNvSpPr txBox="1"/>
      </xdr:nvSpPr>
      <xdr:spPr>
        <a:xfrm>
          <a:off x="12896215" y="219497275"/>
          <a:ext cx="159385" cy="131572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427355</xdr:rowOff>
    </xdr:to>
    <xdr:sp>
      <xdr:nvSpPr>
        <xdr:cNvPr id="1909" name="Text Box 116" hidden="1"/>
        <xdr:cNvSpPr txBox="1"/>
      </xdr:nvSpPr>
      <xdr:spPr>
        <a:xfrm>
          <a:off x="12896215" y="219497275"/>
          <a:ext cx="159385" cy="131572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427355</xdr:rowOff>
    </xdr:to>
    <xdr:sp>
      <xdr:nvSpPr>
        <xdr:cNvPr id="1910" name="Text Box 116" hidden="1"/>
        <xdr:cNvSpPr txBox="1"/>
      </xdr:nvSpPr>
      <xdr:spPr>
        <a:xfrm>
          <a:off x="12896215" y="219497275"/>
          <a:ext cx="159385" cy="131572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427355</xdr:rowOff>
    </xdr:to>
    <xdr:sp>
      <xdr:nvSpPr>
        <xdr:cNvPr id="1911" name="Text Box 116" hidden="1"/>
        <xdr:cNvSpPr txBox="1"/>
      </xdr:nvSpPr>
      <xdr:spPr>
        <a:xfrm>
          <a:off x="12896215" y="219497275"/>
          <a:ext cx="159385" cy="1315720"/>
        </a:xfrm>
        <a:prstGeom prst="rect">
          <a:avLst/>
        </a:prstGeom>
        <a:noFill/>
        <a:ln w="9525">
          <a:noFill/>
        </a:ln>
      </xdr:spPr>
    </xdr:sp>
    <xdr:clientData/>
  </xdr:twoCellAnchor>
  <xdr:twoCellAnchor editAs="oneCell">
    <xdr:from>
      <xdr:col>13</xdr:col>
      <xdr:colOff>361950</xdr:colOff>
      <xdr:row>344</xdr:row>
      <xdr:rowOff>0</xdr:rowOff>
    </xdr:from>
    <xdr:to>
      <xdr:col>13</xdr:col>
      <xdr:colOff>485140</xdr:colOff>
      <xdr:row>346</xdr:row>
      <xdr:rowOff>336550</xdr:rowOff>
    </xdr:to>
    <xdr:sp>
      <xdr:nvSpPr>
        <xdr:cNvPr id="1912" name="Text Box 116" hidden="1"/>
        <xdr:cNvSpPr txBox="1"/>
      </xdr:nvSpPr>
      <xdr:spPr>
        <a:xfrm>
          <a:off x="12896215" y="219497275"/>
          <a:ext cx="123190" cy="1224915"/>
        </a:xfrm>
        <a:prstGeom prst="rect">
          <a:avLst/>
        </a:prstGeom>
        <a:noFill/>
        <a:ln w="9525">
          <a:noFill/>
        </a:ln>
      </xdr:spPr>
    </xdr:sp>
    <xdr:clientData/>
  </xdr:twoCellAnchor>
  <xdr:twoCellAnchor editAs="oneCell">
    <xdr:from>
      <xdr:col>13</xdr:col>
      <xdr:colOff>361950</xdr:colOff>
      <xdr:row>344</xdr:row>
      <xdr:rowOff>0</xdr:rowOff>
    </xdr:from>
    <xdr:to>
      <xdr:col>13</xdr:col>
      <xdr:colOff>485140</xdr:colOff>
      <xdr:row>346</xdr:row>
      <xdr:rowOff>336550</xdr:rowOff>
    </xdr:to>
    <xdr:sp>
      <xdr:nvSpPr>
        <xdr:cNvPr id="1913" name="Text Box 116" hidden="1"/>
        <xdr:cNvSpPr txBox="1"/>
      </xdr:nvSpPr>
      <xdr:spPr>
        <a:xfrm>
          <a:off x="12896215" y="219497275"/>
          <a:ext cx="123190" cy="1224915"/>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427355</xdr:rowOff>
    </xdr:to>
    <xdr:sp>
      <xdr:nvSpPr>
        <xdr:cNvPr id="1914" name="Text Box 116" hidden="1"/>
        <xdr:cNvSpPr txBox="1"/>
      </xdr:nvSpPr>
      <xdr:spPr>
        <a:xfrm>
          <a:off x="12896215" y="219497275"/>
          <a:ext cx="159385" cy="131572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427355</xdr:rowOff>
    </xdr:to>
    <xdr:sp>
      <xdr:nvSpPr>
        <xdr:cNvPr id="1915" name="Text Box 116" hidden="1"/>
        <xdr:cNvSpPr txBox="1"/>
      </xdr:nvSpPr>
      <xdr:spPr>
        <a:xfrm>
          <a:off x="12896215" y="219497275"/>
          <a:ext cx="159385" cy="131572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427355</xdr:rowOff>
    </xdr:to>
    <xdr:sp>
      <xdr:nvSpPr>
        <xdr:cNvPr id="1916" name="Text Box 116" hidden="1"/>
        <xdr:cNvSpPr txBox="1"/>
      </xdr:nvSpPr>
      <xdr:spPr>
        <a:xfrm>
          <a:off x="12896215" y="219497275"/>
          <a:ext cx="159385" cy="131572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427355</xdr:rowOff>
    </xdr:to>
    <xdr:sp>
      <xdr:nvSpPr>
        <xdr:cNvPr id="1917" name="Text Box 116" hidden="1"/>
        <xdr:cNvSpPr txBox="1"/>
      </xdr:nvSpPr>
      <xdr:spPr>
        <a:xfrm>
          <a:off x="12896215" y="219497275"/>
          <a:ext cx="159385" cy="1315720"/>
        </a:xfrm>
        <a:prstGeom prst="rect">
          <a:avLst/>
        </a:prstGeom>
        <a:noFill/>
        <a:ln w="9525">
          <a:noFill/>
        </a:ln>
      </xdr:spPr>
    </xdr:sp>
    <xdr:clientData/>
  </xdr:twoCellAnchor>
  <xdr:twoCellAnchor editAs="oneCell">
    <xdr:from>
      <xdr:col>14</xdr:col>
      <xdr:colOff>0</xdr:colOff>
      <xdr:row>339</xdr:row>
      <xdr:rowOff>0</xdr:rowOff>
    </xdr:from>
    <xdr:to>
      <xdr:col>14</xdr:col>
      <xdr:colOff>68580</xdr:colOff>
      <xdr:row>340</xdr:row>
      <xdr:rowOff>615315</xdr:rowOff>
    </xdr:to>
    <xdr:sp>
      <xdr:nvSpPr>
        <xdr:cNvPr id="1918" name="Text Box 116" hidden="1"/>
        <xdr:cNvSpPr txBox="1"/>
      </xdr:nvSpPr>
      <xdr:spPr>
        <a:xfrm>
          <a:off x="13183870" y="214823675"/>
          <a:ext cx="68580" cy="1224915"/>
        </a:xfrm>
        <a:prstGeom prst="rect">
          <a:avLst/>
        </a:prstGeom>
        <a:noFill/>
        <a:ln w="9525">
          <a:noFill/>
        </a:ln>
      </xdr:spPr>
    </xdr:sp>
    <xdr:clientData/>
  </xdr:twoCellAnchor>
  <xdr:twoCellAnchor editAs="oneCell">
    <xdr:from>
      <xdr:col>14</xdr:col>
      <xdr:colOff>0</xdr:colOff>
      <xdr:row>339</xdr:row>
      <xdr:rowOff>0</xdr:rowOff>
    </xdr:from>
    <xdr:to>
      <xdr:col>14</xdr:col>
      <xdr:colOff>68580</xdr:colOff>
      <xdr:row>340</xdr:row>
      <xdr:rowOff>615315</xdr:rowOff>
    </xdr:to>
    <xdr:sp>
      <xdr:nvSpPr>
        <xdr:cNvPr id="1919" name="Text Box 116" hidden="1"/>
        <xdr:cNvSpPr txBox="1"/>
      </xdr:nvSpPr>
      <xdr:spPr>
        <a:xfrm>
          <a:off x="13183870" y="214823675"/>
          <a:ext cx="68580" cy="122491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20"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21"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22"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23"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24"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25"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26"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27"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28"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29"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1270</xdr:rowOff>
    </xdr:to>
    <xdr:sp>
      <xdr:nvSpPr>
        <xdr:cNvPr id="1930" name="Text Box 116"/>
        <xdr:cNvSpPr txBox="1"/>
      </xdr:nvSpPr>
      <xdr:spPr>
        <a:xfrm>
          <a:off x="13183870" y="214823675"/>
          <a:ext cx="133985" cy="12839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1270</xdr:rowOff>
    </xdr:to>
    <xdr:sp>
      <xdr:nvSpPr>
        <xdr:cNvPr id="1931" name="Text Box 116"/>
        <xdr:cNvSpPr txBox="1"/>
      </xdr:nvSpPr>
      <xdr:spPr>
        <a:xfrm>
          <a:off x="13183870" y="214823675"/>
          <a:ext cx="133985" cy="12839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1270</xdr:rowOff>
    </xdr:to>
    <xdr:sp>
      <xdr:nvSpPr>
        <xdr:cNvPr id="1932" name="Text Box 116"/>
        <xdr:cNvSpPr txBox="1"/>
      </xdr:nvSpPr>
      <xdr:spPr>
        <a:xfrm>
          <a:off x="13183870" y="214823675"/>
          <a:ext cx="133985" cy="12839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1270</xdr:rowOff>
    </xdr:to>
    <xdr:sp>
      <xdr:nvSpPr>
        <xdr:cNvPr id="1933" name="Text Box 116"/>
        <xdr:cNvSpPr txBox="1"/>
      </xdr:nvSpPr>
      <xdr:spPr>
        <a:xfrm>
          <a:off x="13183870" y="214823675"/>
          <a:ext cx="133985" cy="128397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34"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35"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36"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37"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38"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340</xdr:row>
      <xdr:rowOff>672465</xdr:rowOff>
    </xdr:to>
    <xdr:sp>
      <xdr:nvSpPr>
        <xdr:cNvPr id="1939" name="Text Box 116"/>
        <xdr:cNvSpPr txBox="1"/>
      </xdr:nvSpPr>
      <xdr:spPr>
        <a:xfrm>
          <a:off x="13183870" y="214823675"/>
          <a:ext cx="133985" cy="128206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340</xdr:row>
      <xdr:rowOff>672465</xdr:rowOff>
    </xdr:to>
    <xdr:sp>
      <xdr:nvSpPr>
        <xdr:cNvPr id="1940" name="Text Box 116"/>
        <xdr:cNvSpPr txBox="1"/>
      </xdr:nvSpPr>
      <xdr:spPr>
        <a:xfrm>
          <a:off x="13183870" y="214823675"/>
          <a:ext cx="133985" cy="128206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340</xdr:row>
      <xdr:rowOff>672465</xdr:rowOff>
    </xdr:to>
    <xdr:sp>
      <xdr:nvSpPr>
        <xdr:cNvPr id="1941" name="Text Box 116"/>
        <xdr:cNvSpPr txBox="1"/>
      </xdr:nvSpPr>
      <xdr:spPr>
        <a:xfrm>
          <a:off x="13183870" y="214823675"/>
          <a:ext cx="133985" cy="128206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340</xdr:row>
      <xdr:rowOff>672465</xdr:rowOff>
    </xdr:to>
    <xdr:sp>
      <xdr:nvSpPr>
        <xdr:cNvPr id="1942" name="Text Box 116"/>
        <xdr:cNvSpPr txBox="1"/>
      </xdr:nvSpPr>
      <xdr:spPr>
        <a:xfrm>
          <a:off x="13183870" y="214823675"/>
          <a:ext cx="133985" cy="128206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43"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44"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45"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46"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47"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48"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49"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50"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51"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3810</xdr:rowOff>
    </xdr:to>
    <xdr:sp>
      <xdr:nvSpPr>
        <xdr:cNvPr id="1952" name="Text Box 116"/>
        <xdr:cNvSpPr txBox="1"/>
      </xdr:nvSpPr>
      <xdr:spPr>
        <a:xfrm>
          <a:off x="13183870" y="214823675"/>
          <a:ext cx="133985" cy="128651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53"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54"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55"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56"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57"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58"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59"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60"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61"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62"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1905</xdr:rowOff>
    </xdr:to>
    <xdr:sp>
      <xdr:nvSpPr>
        <xdr:cNvPr id="1963" name="Text Box 116"/>
        <xdr:cNvSpPr txBox="1"/>
      </xdr:nvSpPr>
      <xdr:spPr>
        <a:xfrm>
          <a:off x="13183870" y="214823675"/>
          <a:ext cx="133985" cy="128460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1905</xdr:rowOff>
    </xdr:to>
    <xdr:sp>
      <xdr:nvSpPr>
        <xdr:cNvPr id="1964" name="Text Box 116"/>
        <xdr:cNvSpPr txBox="1"/>
      </xdr:nvSpPr>
      <xdr:spPr>
        <a:xfrm>
          <a:off x="13183870" y="214823675"/>
          <a:ext cx="133985" cy="128460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1905</xdr:rowOff>
    </xdr:to>
    <xdr:sp>
      <xdr:nvSpPr>
        <xdr:cNvPr id="1965" name="Text Box 116"/>
        <xdr:cNvSpPr txBox="1"/>
      </xdr:nvSpPr>
      <xdr:spPr>
        <a:xfrm>
          <a:off x="13183870" y="214823675"/>
          <a:ext cx="133985" cy="128460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1905</xdr:rowOff>
    </xdr:to>
    <xdr:sp>
      <xdr:nvSpPr>
        <xdr:cNvPr id="1966" name="Text Box 116"/>
        <xdr:cNvSpPr txBox="1"/>
      </xdr:nvSpPr>
      <xdr:spPr>
        <a:xfrm>
          <a:off x="13183870" y="214823675"/>
          <a:ext cx="133985" cy="128460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5080</xdr:rowOff>
    </xdr:to>
    <xdr:sp>
      <xdr:nvSpPr>
        <xdr:cNvPr id="1967" name="Text Box 116"/>
        <xdr:cNvSpPr txBox="1"/>
      </xdr:nvSpPr>
      <xdr:spPr>
        <a:xfrm>
          <a:off x="13183870" y="214823675"/>
          <a:ext cx="133985" cy="128778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5080</xdr:rowOff>
    </xdr:to>
    <xdr:sp>
      <xdr:nvSpPr>
        <xdr:cNvPr id="1968" name="Text Box 116"/>
        <xdr:cNvSpPr txBox="1"/>
      </xdr:nvSpPr>
      <xdr:spPr>
        <a:xfrm>
          <a:off x="13183870" y="214823675"/>
          <a:ext cx="133985" cy="128778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5080</xdr:rowOff>
    </xdr:to>
    <xdr:sp>
      <xdr:nvSpPr>
        <xdr:cNvPr id="1969" name="Text Box 116"/>
        <xdr:cNvSpPr txBox="1"/>
      </xdr:nvSpPr>
      <xdr:spPr>
        <a:xfrm>
          <a:off x="13183870" y="214823675"/>
          <a:ext cx="133985" cy="128778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5080</xdr:rowOff>
    </xdr:to>
    <xdr:sp>
      <xdr:nvSpPr>
        <xdr:cNvPr id="1970" name="Text Box 116"/>
        <xdr:cNvSpPr txBox="1"/>
      </xdr:nvSpPr>
      <xdr:spPr>
        <a:xfrm>
          <a:off x="13183870" y="214823675"/>
          <a:ext cx="133985" cy="128778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5080</xdr:rowOff>
    </xdr:to>
    <xdr:sp>
      <xdr:nvSpPr>
        <xdr:cNvPr id="1971" name="Text Box 116"/>
        <xdr:cNvSpPr txBox="1"/>
      </xdr:nvSpPr>
      <xdr:spPr>
        <a:xfrm>
          <a:off x="13183870" y="214823675"/>
          <a:ext cx="133985" cy="128778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5080</xdr:rowOff>
    </xdr:to>
    <xdr:sp>
      <xdr:nvSpPr>
        <xdr:cNvPr id="1972" name="Text Box 116"/>
        <xdr:cNvSpPr txBox="1"/>
      </xdr:nvSpPr>
      <xdr:spPr>
        <a:xfrm>
          <a:off x="13183870" y="214823675"/>
          <a:ext cx="133985" cy="128778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5080</xdr:rowOff>
    </xdr:to>
    <xdr:sp>
      <xdr:nvSpPr>
        <xdr:cNvPr id="1973" name="Text Box 116"/>
        <xdr:cNvSpPr txBox="1"/>
      </xdr:nvSpPr>
      <xdr:spPr>
        <a:xfrm>
          <a:off x="13183870" y="214823675"/>
          <a:ext cx="133985" cy="128778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5080</xdr:rowOff>
    </xdr:to>
    <xdr:sp>
      <xdr:nvSpPr>
        <xdr:cNvPr id="1974" name="Text Box 116"/>
        <xdr:cNvSpPr txBox="1"/>
      </xdr:nvSpPr>
      <xdr:spPr>
        <a:xfrm>
          <a:off x="13183870" y="214823675"/>
          <a:ext cx="133985" cy="128778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5080</xdr:rowOff>
    </xdr:to>
    <xdr:sp>
      <xdr:nvSpPr>
        <xdr:cNvPr id="1975" name="Text Box 116"/>
        <xdr:cNvSpPr txBox="1"/>
      </xdr:nvSpPr>
      <xdr:spPr>
        <a:xfrm>
          <a:off x="13183870" y="214823675"/>
          <a:ext cx="133985" cy="128778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5080</xdr:rowOff>
    </xdr:to>
    <xdr:sp>
      <xdr:nvSpPr>
        <xdr:cNvPr id="1976" name="Text Box 116"/>
        <xdr:cNvSpPr txBox="1"/>
      </xdr:nvSpPr>
      <xdr:spPr>
        <a:xfrm>
          <a:off x="13183870" y="214823675"/>
          <a:ext cx="133985" cy="128778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77"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78"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79"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80"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81"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82"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4445</xdr:rowOff>
    </xdr:to>
    <xdr:sp>
      <xdr:nvSpPr>
        <xdr:cNvPr id="1983" name="Text Box 116"/>
        <xdr:cNvSpPr txBox="1"/>
      </xdr:nvSpPr>
      <xdr:spPr>
        <a:xfrm>
          <a:off x="13183870" y="214823675"/>
          <a:ext cx="133985" cy="1287145"/>
        </a:xfrm>
        <a:prstGeom prst="rect">
          <a:avLst/>
        </a:prstGeom>
        <a:noFill/>
        <a:ln w="9525">
          <a:noFill/>
        </a:ln>
      </xdr:spPr>
    </xdr:sp>
    <xdr:clientData/>
  </xdr:twoCellAnchor>
  <xdr:twoCellAnchor editAs="oneCell">
    <xdr:from>
      <xdr:col>14</xdr:col>
      <xdr:colOff>0</xdr:colOff>
      <xdr:row>339</xdr:row>
      <xdr:rowOff>0</xdr:rowOff>
    </xdr:from>
    <xdr:to>
      <xdr:col>14</xdr:col>
      <xdr:colOff>68580</xdr:colOff>
      <xdr:row>340</xdr:row>
      <xdr:rowOff>603885</xdr:rowOff>
    </xdr:to>
    <xdr:sp>
      <xdr:nvSpPr>
        <xdr:cNvPr id="1984" name="Text Box 116" hidden="1"/>
        <xdr:cNvSpPr txBox="1"/>
      </xdr:nvSpPr>
      <xdr:spPr>
        <a:xfrm>
          <a:off x="13183870" y="214823675"/>
          <a:ext cx="68580" cy="1213485"/>
        </a:xfrm>
        <a:prstGeom prst="rect">
          <a:avLst/>
        </a:prstGeom>
        <a:noFill/>
        <a:ln w="9525">
          <a:noFill/>
        </a:ln>
      </xdr:spPr>
    </xdr:sp>
    <xdr:clientData/>
  </xdr:twoCellAnchor>
  <xdr:twoCellAnchor editAs="oneCell">
    <xdr:from>
      <xdr:col>14</xdr:col>
      <xdr:colOff>0</xdr:colOff>
      <xdr:row>339</xdr:row>
      <xdr:rowOff>0</xdr:rowOff>
    </xdr:from>
    <xdr:to>
      <xdr:col>14</xdr:col>
      <xdr:colOff>68580</xdr:colOff>
      <xdr:row>340</xdr:row>
      <xdr:rowOff>603885</xdr:rowOff>
    </xdr:to>
    <xdr:sp>
      <xdr:nvSpPr>
        <xdr:cNvPr id="1985" name="Text Box 116" hidden="1"/>
        <xdr:cNvSpPr txBox="1"/>
      </xdr:nvSpPr>
      <xdr:spPr>
        <a:xfrm>
          <a:off x="13183870" y="214823675"/>
          <a:ext cx="68580" cy="121348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3175</xdr:rowOff>
    </xdr:to>
    <xdr:sp>
      <xdr:nvSpPr>
        <xdr:cNvPr id="1986" name="Text Box 116"/>
        <xdr:cNvSpPr txBox="1"/>
      </xdr:nvSpPr>
      <xdr:spPr>
        <a:xfrm>
          <a:off x="13183870" y="214823675"/>
          <a:ext cx="134620" cy="128587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2540</xdr:rowOff>
    </xdr:to>
    <xdr:sp>
      <xdr:nvSpPr>
        <xdr:cNvPr id="1987" name="Text Box 116"/>
        <xdr:cNvSpPr txBox="1"/>
      </xdr:nvSpPr>
      <xdr:spPr>
        <a:xfrm>
          <a:off x="13183870" y="214823675"/>
          <a:ext cx="134620" cy="128524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2540</xdr:rowOff>
    </xdr:to>
    <xdr:sp>
      <xdr:nvSpPr>
        <xdr:cNvPr id="1988" name="Text Box 116"/>
        <xdr:cNvSpPr txBox="1"/>
      </xdr:nvSpPr>
      <xdr:spPr>
        <a:xfrm>
          <a:off x="13183870" y="214823675"/>
          <a:ext cx="134620" cy="128524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3175</xdr:rowOff>
    </xdr:to>
    <xdr:sp>
      <xdr:nvSpPr>
        <xdr:cNvPr id="1989" name="Text Box 116"/>
        <xdr:cNvSpPr txBox="1"/>
      </xdr:nvSpPr>
      <xdr:spPr>
        <a:xfrm>
          <a:off x="13183870" y="214823675"/>
          <a:ext cx="134620" cy="128587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2540</xdr:rowOff>
    </xdr:to>
    <xdr:sp>
      <xdr:nvSpPr>
        <xdr:cNvPr id="1990" name="Text Box 116"/>
        <xdr:cNvSpPr txBox="1"/>
      </xdr:nvSpPr>
      <xdr:spPr>
        <a:xfrm>
          <a:off x="13183870" y="214823675"/>
          <a:ext cx="134620" cy="128524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3175</xdr:rowOff>
    </xdr:to>
    <xdr:sp>
      <xdr:nvSpPr>
        <xdr:cNvPr id="1991" name="Text Box 116"/>
        <xdr:cNvSpPr txBox="1"/>
      </xdr:nvSpPr>
      <xdr:spPr>
        <a:xfrm>
          <a:off x="13183870" y="214823675"/>
          <a:ext cx="134620" cy="128587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2540</xdr:rowOff>
    </xdr:to>
    <xdr:sp>
      <xdr:nvSpPr>
        <xdr:cNvPr id="1992" name="Text Box 116"/>
        <xdr:cNvSpPr txBox="1"/>
      </xdr:nvSpPr>
      <xdr:spPr>
        <a:xfrm>
          <a:off x="13183870" y="214823675"/>
          <a:ext cx="134620" cy="128524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2540</xdr:rowOff>
    </xdr:to>
    <xdr:sp>
      <xdr:nvSpPr>
        <xdr:cNvPr id="1993" name="Text Box 116"/>
        <xdr:cNvSpPr txBox="1"/>
      </xdr:nvSpPr>
      <xdr:spPr>
        <a:xfrm>
          <a:off x="13183870" y="214823675"/>
          <a:ext cx="134620" cy="128524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3175</xdr:rowOff>
    </xdr:to>
    <xdr:sp>
      <xdr:nvSpPr>
        <xdr:cNvPr id="1994" name="Text Box 116"/>
        <xdr:cNvSpPr txBox="1"/>
      </xdr:nvSpPr>
      <xdr:spPr>
        <a:xfrm>
          <a:off x="13183870" y="214823675"/>
          <a:ext cx="134620" cy="128587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199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199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199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199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199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0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0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0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0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0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0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0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0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0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0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1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1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1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1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1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1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1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1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1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1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2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2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2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2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2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2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2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2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2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29"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30"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31"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32"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33"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34"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35"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36"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37"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38"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39"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40"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41"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42"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43"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44"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45"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046"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4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4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4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5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5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5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53"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54"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55"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56"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57"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58"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59"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60"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61"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62"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63"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64"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65"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66"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67"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68"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69"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070"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7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7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7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7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7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7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7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7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7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8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8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8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8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8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8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8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8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8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8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9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9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9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9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9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9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9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9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9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09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10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10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10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10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0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0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0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0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0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0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1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1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1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1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1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1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1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1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1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1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2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2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2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2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2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2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2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2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2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2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3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3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3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3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3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3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3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13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38"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39"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40"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41"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42"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43"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44"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45"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46"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47"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48"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49"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50"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51"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52"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53"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54"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155"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56"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57"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58"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59"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60"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61"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62"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63"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64"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65"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66"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67"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68"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69"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70"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71"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72"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173"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74"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75"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76"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77"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78"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79"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80"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81"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82"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83"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84"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85"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86"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87"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88"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89"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90"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91"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92"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93"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94"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95"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96"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97"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98"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199"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200"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201"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202"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203"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204"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205"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206"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207"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0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0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1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1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1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1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1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1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1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1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1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1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2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2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2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2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2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2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2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2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2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2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3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3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3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3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3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3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3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3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3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3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4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24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42"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43"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44"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45"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46"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3175</xdr:rowOff>
    </xdr:to>
    <xdr:sp>
      <xdr:nvSpPr>
        <xdr:cNvPr id="2247" name="Text Box 116"/>
        <xdr:cNvSpPr txBox="1"/>
      </xdr:nvSpPr>
      <xdr:spPr>
        <a:xfrm>
          <a:off x="13183870" y="214823675"/>
          <a:ext cx="134620" cy="128587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2540</xdr:rowOff>
    </xdr:to>
    <xdr:sp>
      <xdr:nvSpPr>
        <xdr:cNvPr id="2248" name="Text Box 116"/>
        <xdr:cNvSpPr txBox="1"/>
      </xdr:nvSpPr>
      <xdr:spPr>
        <a:xfrm>
          <a:off x="13183870" y="214823675"/>
          <a:ext cx="134620" cy="128524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2540</xdr:rowOff>
    </xdr:to>
    <xdr:sp>
      <xdr:nvSpPr>
        <xdr:cNvPr id="2249" name="Text Box 116"/>
        <xdr:cNvSpPr txBox="1"/>
      </xdr:nvSpPr>
      <xdr:spPr>
        <a:xfrm>
          <a:off x="13183870" y="214823675"/>
          <a:ext cx="134620" cy="128524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3175</xdr:rowOff>
    </xdr:to>
    <xdr:sp>
      <xdr:nvSpPr>
        <xdr:cNvPr id="2250" name="Text Box 116"/>
        <xdr:cNvSpPr txBox="1"/>
      </xdr:nvSpPr>
      <xdr:spPr>
        <a:xfrm>
          <a:off x="13183870" y="214823675"/>
          <a:ext cx="134620" cy="128587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2540</xdr:rowOff>
    </xdr:to>
    <xdr:sp>
      <xdr:nvSpPr>
        <xdr:cNvPr id="2251" name="Text Box 116"/>
        <xdr:cNvSpPr txBox="1"/>
      </xdr:nvSpPr>
      <xdr:spPr>
        <a:xfrm>
          <a:off x="13183870" y="214823675"/>
          <a:ext cx="134620" cy="128524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3175</xdr:rowOff>
    </xdr:to>
    <xdr:sp>
      <xdr:nvSpPr>
        <xdr:cNvPr id="2252" name="Text Box 116"/>
        <xdr:cNvSpPr txBox="1"/>
      </xdr:nvSpPr>
      <xdr:spPr>
        <a:xfrm>
          <a:off x="13183870" y="214823675"/>
          <a:ext cx="134620" cy="128587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2540</xdr:rowOff>
    </xdr:to>
    <xdr:sp>
      <xdr:nvSpPr>
        <xdr:cNvPr id="2253" name="Text Box 116"/>
        <xdr:cNvSpPr txBox="1"/>
      </xdr:nvSpPr>
      <xdr:spPr>
        <a:xfrm>
          <a:off x="13183870" y="214823675"/>
          <a:ext cx="134620" cy="128524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2540</xdr:rowOff>
    </xdr:to>
    <xdr:sp>
      <xdr:nvSpPr>
        <xdr:cNvPr id="2254" name="Text Box 116"/>
        <xdr:cNvSpPr txBox="1"/>
      </xdr:nvSpPr>
      <xdr:spPr>
        <a:xfrm>
          <a:off x="13183870" y="214823675"/>
          <a:ext cx="134620" cy="128524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3175</xdr:rowOff>
    </xdr:to>
    <xdr:sp>
      <xdr:nvSpPr>
        <xdr:cNvPr id="2255" name="Text Box 116"/>
        <xdr:cNvSpPr txBox="1"/>
      </xdr:nvSpPr>
      <xdr:spPr>
        <a:xfrm>
          <a:off x="13183870" y="214823675"/>
          <a:ext cx="134620" cy="128587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5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5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5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5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6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6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6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6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6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6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6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6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6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6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7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7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7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7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7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7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7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7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7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7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8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8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8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8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8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8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8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8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8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28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90"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91"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92"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93"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94"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95"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96"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97"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98"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299"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300"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301"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302"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303"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304"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305"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306"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307"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0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0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1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1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1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1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14"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15"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16"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17"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18"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19"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20"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21"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22"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23"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24"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25"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26"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27"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28"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29"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30"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340</xdr:row>
      <xdr:rowOff>672465</xdr:rowOff>
    </xdr:to>
    <xdr:sp>
      <xdr:nvSpPr>
        <xdr:cNvPr id="2331" name="Text Box 116"/>
        <xdr:cNvSpPr txBox="1"/>
      </xdr:nvSpPr>
      <xdr:spPr>
        <a:xfrm>
          <a:off x="13183870" y="214823675"/>
          <a:ext cx="134620" cy="128206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3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3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3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3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3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3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3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3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4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4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4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4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4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4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4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4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4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4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5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5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5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5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5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55"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56"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57"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58"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59"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60"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61"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62"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63"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3810</xdr:rowOff>
    </xdr:to>
    <xdr:sp>
      <xdr:nvSpPr>
        <xdr:cNvPr id="2364" name="Text Box 116"/>
        <xdr:cNvSpPr txBox="1"/>
      </xdr:nvSpPr>
      <xdr:spPr>
        <a:xfrm>
          <a:off x="13183870" y="214823675"/>
          <a:ext cx="134620" cy="128651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6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6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6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6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6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7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7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7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7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7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7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7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7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7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7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8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8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8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8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8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8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8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8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8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8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9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9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9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9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9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9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9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9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39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399"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00"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01"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02"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03"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04"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05"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06"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07"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08"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09"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10"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11"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12"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13"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14"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15"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1905</xdr:rowOff>
    </xdr:to>
    <xdr:sp>
      <xdr:nvSpPr>
        <xdr:cNvPr id="2416" name="Text Box 116"/>
        <xdr:cNvSpPr txBox="1"/>
      </xdr:nvSpPr>
      <xdr:spPr>
        <a:xfrm>
          <a:off x="13183870" y="214823675"/>
          <a:ext cx="134620" cy="128460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17"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18"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19"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20"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21"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22"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23"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24"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25"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26"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27"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28"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29"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30"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31"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32"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33"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434"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35"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36"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37"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38"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39"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40"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41"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42"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43"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44"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45"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46"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47"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48"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49"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50"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51"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52"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53"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54"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55"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56"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57"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58"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59"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60"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61"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62"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63"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64"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65"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66"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67"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5080</xdr:rowOff>
    </xdr:to>
    <xdr:sp>
      <xdr:nvSpPr>
        <xdr:cNvPr id="2468" name="Text Box 116"/>
        <xdr:cNvSpPr txBox="1"/>
      </xdr:nvSpPr>
      <xdr:spPr>
        <a:xfrm>
          <a:off x="13183870" y="214823675"/>
          <a:ext cx="134620" cy="128778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6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7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7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7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7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7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7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7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7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7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7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8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8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8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8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8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8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8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8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8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8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9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9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9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93"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94"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95"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96"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97"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98"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499"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500"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501"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4445</xdr:rowOff>
    </xdr:to>
    <xdr:sp>
      <xdr:nvSpPr>
        <xdr:cNvPr id="2502" name="Text Box 116"/>
        <xdr:cNvSpPr txBox="1"/>
      </xdr:nvSpPr>
      <xdr:spPr>
        <a:xfrm>
          <a:off x="13183870" y="214823675"/>
          <a:ext cx="134620" cy="1287145"/>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503"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504"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505"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506"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134620</xdr:colOff>
      <xdr:row>341</xdr:row>
      <xdr:rowOff>1270</xdr:rowOff>
    </xdr:to>
    <xdr:sp>
      <xdr:nvSpPr>
        <xdr:cNvPr id="2507" name="Text Box 116"/>
        <xdr:cNvSpPr txBox="1"/>
      </xdr:nvSpPr>
      <xdr:spPr>
        <a:xfrm>
          <a:off x="13183870" y="214823675"/>
          <a:ext cx="134620" cy="1283970"/>
        </a:xfrm>
        <a:prstGeom prst="rect">
          <a:avLst/>
        </a:prstGeom>
        <a:noFill/>
        <a:ln w="9525">
          <a:noFill/>
        </a:ln>
      </xdr:spPr>
    </xdr:sp>
    <xdr:clientData/>
  </xdr:twoCellAnchor>
  <xdr:twoCellAnchor editAs="oneCell">
    <xdr:from>
      <xdr:col>14</xdr:col>
      <xdr:colOff>0</xdr:colOff>
      <xdr:row>339</xdr:row>
      <xdr:rowOff>0</xdr:rowOff>
    </xdr:from>
    <xdr:to>
      <xdr:col>14</xdr:col>
      <xdr:colOff>68580</xdr:colOff>
      <xdr:row>340</xdr:row>
      <xdr:rowOff>603885</xdr:rowOff>
    </xdr:to>
    <xdr:sp>
      <xdr:nvSpPr>
        <xdr:cNvPr id="2508" name="Text Box 116" hidden="1"/>
        <xdr:cNvSpPr txBox="1"/>
      </xdr:nvSpPr>
      <xdr:spPr>
        <a:xfrm>
          <a:off x="13183870" y="214823675"/>
          <a:ext cx="68580" cy="1213485"/>
        </a:xfrm>
        <a:prstGeom prst="rect">
          <a:avLst/>
        </a:prstGeom>
        <a:noFill/>
        <a:ln w="9525">
          <a:noFill/>
        </a:ln>
      </xdr:spPr>
    </xdr:sp>
    <xdr:clientData/>
  </xdr:twoCellAnchor>
  <xdr:twoCellAnchor editAs="oneCell">
    <xdr:from>
      <xdr:col>14</xdr:col>
      <xdr:colOff>0</xdr:colOff>
      <xdr:row>339</xdr:row>
      <xdr:rowOff>0</xdr:rowOff>
    </xdr:from>
    <xdr:to>
      <xdr:col>14</xdr:col>
      <xdr:colOff>68580</xdr:colOff>
      <xdr:row>340</xdr:row>
      <xdr:rowOff>603885</xdr:rowOff>
    </xdr:to>
    <xdr:sp>
      <xdr:nvSpPr>
        <xdr:cNvPr id="2509" name="Text Box 116" hidden="1"/>
        <xdr:cNvSpPr txBox="1"/>
      </xdr:nvSpPr>
      <xdr:spPr>
        <a:xfrm>
          <a:off x="13183870" y="214823675"/>
          <a:ext cx="68580" cy="12134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10"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11"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12"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13"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14"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15"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16"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17"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18"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19"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20"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21"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22"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23"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24"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25"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26"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27" name="Text Box 116"/>
        <xdr:cNvSpPr txBox="1"/>
      </xdr:nvSpPr>
      <xdr:spPr>
        <a:xfrm>
          <a:off x="12896215" y="219497275"/>
          <a:ext cx="189230"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28"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29"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30"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31"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32"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33" name="Text Box 116"/>
        <xdr:cNvSpPr txBox="1"/>
      </xdr:nvSpPr>
      <xdr:spPr>
        <a:xfrm>
          <a:off x="13183870" y="214823675"/>
          <a:ext cx="133985"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34"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35"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36"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37"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38"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39" name="Text Box 116"/>
        <xdr:cNvSpPr txBox="1"/>
      </xdr:nvSpPr>
      <xdr:spPr>
        <a:xfrm>
          <a:off x="12896215" y="219497275"/>
          <a:ext cx="189230"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40"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41"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42"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43" name="Text Box 116"/>
        <xdr:cNvSpPr txBox="1"/>
      </xdr:nvSpPr>
      <xdr:spPr>
        <a:xfrm>
          <a:off x="13183870" y="214823675"/>
          <a:ext cx="133985"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44"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45"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46"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47"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48"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49"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50"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51"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52"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53"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54"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55"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56"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57"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58"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59" name="Text Box 116"/>
        <xdr:cNvSpPr txBox="1"/>
      </xdr:nvSpPr>
      <xdr:spPr>
        <a:xfrm>
          <a:off x="12896215" y="219497275"/>
          <a:ext cx="189230" cy="135255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69850</xdr:rowOff>
    </xdr:to>
    <xdr:sp>
      <xdr:nvSpPr>
        <xdr:cNvPr id="2560" name="Text Box 116"/>
        <xdr:cNvSpPr txBox="1"/>
      </xdr:nvSpPr>
      <xdr:spPr>
        <a:xfrm>
          <a:off x="13183870" y="214823675"/>
          <a:ext cx="133985" cy="135255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69850</xdr:rowOff>
    </xdr:to>
    <xdr:sp>
      <xdr:nvSpPr>
        <xdr:cNvPr id="2561" name="Text Box 116"/>
        <xdr:cNvSpPr txBox="1"/>
      </xdr:nvSpPr>
      <xdr:spPr>
        <a:xfrm>
          <a:off x="13183870" y="214823675"/>
          <a:ext cx="133985" cy="135255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69850</xdr:rowOff>
    </xdr:to>
    <xdr:sp>
      <xdr:nvSpPr>
        <xdr:cNvPr id="2562" name="Text Box 116"/>
        <xdr:cNvSpPr txBox="1"/>
      </xdr:nvSpPr>
      <xdr:spPr>
        <a:xfrm>
          <a:off x="13183870" y="214823675"/>
          <a:ext cx="133985" cy="135255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69850</xdr:rowOff>
    </xdr:to>
    <xdr:sp>
      <xdr:nvSpPr>
        <xdr:cNvPr id="2563" name="Text Box 116"/>
        <xdr:cNvSpPr txBox="1"/>
      </xdr:nvSpPr>
      <xdr:spPr>
        <a:xfrm>
          <a:off x="13183870" y="214823675"/>
          <a:ext cx="133985"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64"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65"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66"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67"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68"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69"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70"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71"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72"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73"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74"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575" name="Text Box 116"/>
        <xdr:cNvSpPr txBox="1"/>
      </xdr:nvSpPr>
      <xdr:spPr>
        <a:xfrm>
          <a:off x="12896215" y="219497275"/>
          <a:ext cx="189230" cy="135255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76"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77"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78"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79"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580" name="Text Box 116"/>
        <xdr:cNvSpPr txBox="1"/>
      </xdr:nvSpPr>
      <xdr:spPr>
        <a:xfrm>
          <a:off x="13183870" y="214823675"/>
          <a:ext cx="133985"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81"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82"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83"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84"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85"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586"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587"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588"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589"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590"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591"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592" name="Text Box 116"/>
        <xdr:cNvSpPr txBox="1"/>
      </xdr:nvSpPr>
      <xdr:spPr>
        <a:xfrm>
          <a:off x="12896215" y="219497275"/>
          <a:ext cx="189230" cy="13506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67945</xdr:rowOff>
    </xdr:to>
    <xdr:sp>
      <xdr:nvSpPr>
        <xdr:cNvPr id="2593" name="Text Box 116"/>
        <xdr:cNvSpPr txBox="1"/>
      </xdr:nvSpPr>
      <xdr:spPr>
        <a:xfrm>
          <a:off x="13183870" y="214823675"/>
          <a:ext cx="133985" cy="13506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67945</xdr:rowOff>
    </xdr:to>
    <xdr:sp>
      <xdr:nvSpPr>
        <xdr:cNvPr id="2594" name="Text Box 116"/>
        <xdr:cNvSpPr txBox="1"/>
      </xdr:nvSpPr>
      <xdr:spPr>
        <a:xfrm>
          <a:off x="13183870" y="214823675"/>
          <a:ext cx="133985" cy="13506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67945</xdr:rowOff>
    </xdr:to>
    <xdr:sp>
      <xdr:nvSpPr>
        <xdr:cNvPr id="2595" name="Text Box 116"/>
        <xdr:cNvSpPr txBox="1"/>
      </xdr:nvSpPr>
      <xdr:spPr>
        <a:xfrm>
          <a:off x="13183870" y="214823675"/>
          <a:ext cx="133985" cy="135064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67945</xdr:rowOff>
    </xdr:to>
    <xdr:sp>
      <xdr:nvSpPr>
        <xdr:cNvPr id="2596" name="Text Box 116"/>
        <xdr:cNvSpPr txBox="1"/>
      </xdr:nvSpPr>
      <xdr:spPr>
        <a:xfrm>
          <a:off x="13183870" y="214823675"/>
          <a:ext cx="133985"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597"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598"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599"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600"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601"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602"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603"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604"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605"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606"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607"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462280</xdr:rowOff>
    </xdr:to>
    <xdr:sp>
      <xdr:nvSpPr>
        <xdr:cNvPr id="2608" name="Text Box 116"/>
        <xdr:cNvSpPr txBox="1"/>
      </xdr:nvSpPr>
      <xdr:spPr>
        <a:xfrm>
          <a:off x="12896215" y="219497275"/>
          <a:ext cx="189230" cy="135064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09"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10"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11"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12"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13"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14"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15"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16"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17"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18"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19"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20"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21"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22"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23"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24"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25"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26" name="Text Box 116"/>
        <xdr:cNvSpPr txBox="1"/>
      </xdr:nvSpPr>
      <xdr:spPr>
        <a:xfrm>
          <a:off x="12896215" y="219497275"/>
          <a:ext cx="189230"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627"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628"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629"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630"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631"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632" name="Text Box 116"/>
        <xdr:cNvSpPr txBox="1"/>
      </xdr:nvSpPr>
      <xdr:spPr>
        <a:xfrm>
          <a:off x="13183870" y="214823675"/>
          <a:ext cx="133985"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33"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34"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35"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36"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37"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38" name="Text Box 116"/>
        <xdr:cNvSpPr txBox="1"/>
      </xdr:nvSpPr>
      <xdr:spPr>
        <a:xfrm>
          <a:off x="12896215" y="219497275"/>
          <a:ext cx="189230"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639"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640"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641" name="Text Box 116"/>
        <xdr:cNvSpPr txBox="1"/>
      </xdr:nvSpPr>
      <xdr:spPr>
        <a:xfrm>
          <a:off x="13183870" y="214823675"/>
          <a:ext cx="133985" cy="135509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72390</xdr:rowOff>
    </xdr:to>
    <xdr:sp>
      <xdr:nvSpPr>
        <xdr:cNvPr id="2642" name="Text Box 116"/>
        <xdr:cNvSpPr txBox="1"/>
      </xdr:nvSpPr>
      <xdr:spPr>
        <a:xfrm>
          <a:off x="13183870" y="214823675"/>
          <a:ext cx="133985"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43"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44"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45"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46"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47"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48"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49"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50"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466725</xdr:rowOff>
    </xdr:to>
    <xdr:sp>
      <xdr:nvSpPr>
        <xdr:cNvPr id="2651" name="Text Box 116"/>
        <xdr:cNvSpPr txBox="1"/>
      </xdr:nvSpPr>
      <xdr:spPr>
        <a:xfrm>
          <a:off x="12896215" y="219497275"/>
          <a:ext cx="189230" cy="135509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52"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53"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54"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55"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56"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57"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58"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59"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60"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61"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62"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63"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64"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65"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66"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67"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68"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69" name="Text Box 116"/>
        <xdr:cNvSpPr txBox="1"/>
      </xdr:nvSpPr>
      <xdr:spPr>
        <a:xfrm>
          <a:off x="12896215" y="219497275"/>
          <a:ext cx="189230"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670"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671"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672"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673"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674"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675" name="Text Box 116"/>
        <xdr:cNvSpPr txBox="1"/>
      </xdr:nvSpPr>
      <xdr:spPr>
        <a:xfrm>
          <a:off x="13183870" y="214823675"/>
          <a:ext cx="133985"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76"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77"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78"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79"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80"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81" name="Text Box 116"/>
        <xdr:cNvSpPr txBox="1"/>
      </xdr:nvSpPr>
      <xdr:spPr>
        <a:xfrm>
          <a:off x="12896215" y="219497275"/>
          <a:ext cx="189230"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682"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683"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684"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685" name="Text Box 116"/>
        <xdr:cNvSpPr txBox="1"/>
      </xdr:nvSpPr>
      <xdr:spPr>
        <a:xfrm>
          <a:off x="13183870" y="214823675"/>
          <a:ext cx="133985"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86"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87"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88"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89"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90"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91"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92"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93"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94"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695"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696"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697"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698"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699"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00"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01" name="Text Box 116"/>
        <xdr:cNvSpPr txBox="1"/>
      </xdr:nvSpPr>
      <xdr:spPr>
        <a:xfrm>
          <a:off x="12896215" y="219497275"/>
          <a:ext cx="189230" cy="135318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70485</xdr:rowOff>
    </xdr:to>
    <xdr:sp>
      <xdr:nvSpPr>
        <xdr:cNvPr id="2702" name="Text Box 116"/>
        <xdr:cNvSpPr txBox="1"/>
      </xdr:nvSpPr>
      <xdr:spPr>
        <a:xfrm>
          <a:off x="13183870" y="214823675"/>
          <a:ext cx="133985" cy="135318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70485</xdr:rowOff>
    </xdr:to>
    <xdr:sp>
      <xdr:nvSpPr>
        <xdr:cNvPr id="2703" name="Text Box 116"/>
        <xdr:cNvSpPr txBox="1"/>
      </xdr:nvSpPr>
      <xdr:spPr>
        <a:xfrm>
          <a:off x="13183870" y="214823675"/>
          <a:ext cx="133985" cy="135318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70485</xdr:rowOff>
    </xdr:to>
    <xdr:sp>
      <xdr:nvSpPr>
        <xdr:cNvPr id="2704" name="Text Box 116"/>
        <xdr:cNvSpPr txBox="1"/>
      </xdr:nvSpPr>
      <xdr:spPr>
        <a:xfrm>
          <a:off x="13183870" y="214823675"/>
          <a:ext cx="133985" cy="135318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70485</xdr:rowOff>
    </xdr:to>
    <xdr:sp>
      <xdr:nvSpPr>
        <xdr:cNvPr id="2705" name="Text Box 116"/>
        <xdr:cNvSpPr txBox="1"/>
      </xdr:nvSpPr>
      <xdr:spPr>
        <a:xfrm>
          <a:off x="13183870" y="214823675"/>
          <a:ext cx="133985"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06"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07"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08"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09"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10"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11"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12"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13"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14"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15"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16"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464820</xdr:rowOff>
    </xdr:to>
    <xdr:sp>
      <xdr:nvSpPr>
        <xdr:cNvPr id="2717" name="Text Box 116"/>
        <xdr:cNvSpPr txBox="1"/>
      </xdr:nvSpPr>
      <xdr:spPr>
        <a:xfrm>
          <a:off x="12896215" y="219497275"/>
          <a:ext cx="189230" cy="135318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18"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19"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20"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21"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22"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23"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24"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25"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26"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27"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28"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29"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30"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31"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32"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33"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34"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735"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36"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37"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38"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39"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40"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41"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42"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43"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44"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45"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46"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47"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48"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49"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50"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51"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52"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53" name="Text Box 116"/>
        <xdr:cNvSpPr txBox="1"/>
      </xdr:nvSpPr>
      <xdr:spPr>
        <a:xfrm>
          <a:off x="12896215" y="219497275"/>
          <a:ext cx="189230" cy="13563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73660</xdr:rowOff>
    </xdr:to>
    <xdr:sp>
      <xdr:nvSpPr>
        <xdr:cNvPr id="2754" name="Text Box 116"/>
        <xdr:cNvSpPr txBox="1"/>
      </xdr:nvSpPr>
      <xdr:spPr>
        <a:xfrm>
          <a:off x="13183870" y="214823675"/>
          <a:ext cx="133985" cy="13563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73660</xdr:rowOff>
    </xdr:to>
    <xdr:sp>
      <xdr:nvSpPr>
        <xdr:cNvPr id="2755" name="Text Box 116"/>
        <xdr:cNvSpPr txBox="1"/>
      </xdr:nvSpPr>
      <xdr:spPr>
        <a:xfrm>
          <a:off x="13183870" y="214823675"/>
          <a:ext cx="133985" cy="13563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73660</xdr:rowOff>
    </xdr:to>
    <xdr:sp>
      <xdr:nvSpPr>
        <xdr:cNvPr id="2756" name="Text Box 116"/>
        <xdr:cNvSpPr txBox="1"/>
      </xdr:nvSpPr>
      <xdr:spPr>
        <a:xfrm>
          <a:off x="13183870" y="214823675"/>
          <a:ext cx="133985" cy="13563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73660</xdr:rowOff>
    </xdr:to>
    <xdr:sp>
      <xdr:nvSpPr>
        <xdr:cNvPr id="2757" name="Text Box 116"/>
        <xdr:cNvSpPr txBox="1"/>
      </xdr:nvSpPr>
      <xdr:spPr>
        <a:xfrm>
          <a:off x="13183870" y="214823675"/>
          <a:ext cx="133985" cy="13563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73660</xdr:rowOff>
    </xdr:to>
    <xdr:sp>
      <xdr:nvSpPr>
        <xdr:cNvPr id="2758" name="Text Box 116"/>
        <xdr:cNvSpPr txBox="1"/>
      </xdr:nvSpPr>
      <xdr:spPr>
        <a:xfrm>
          <a:off x="13183870" y="214823675"/>
          <a:ext cx="133985" cy="13563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73660</xdr:rowOff>
    </xdr:to>
    <xdr:sp>
      <xdr:nvSpPr>
        <xdr:cNvPr id="2759" name="Text Box 116"/>
        <xdr:cNvSpPr txBox="1"/>
      </xdr:nvSpPr>
      <xdr:spPr>
        <a:xfrm>
          <a:off x="13183870" y="214823675"/>
          <a:ext cx="133985"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60"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61"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62"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63"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64"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65" name="Text Box 116"/>
        <xdr:cNvSpPr txBox="1"/>
      </xdr:nvSpPr>
      <xdr:spPr>
        <a:xfrm>
          <a:off x="12896215" y="219497275"/>
          <a:ext cx="189230" cy="13563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73660</xdr:rowOff>
    </xdr:to>
    <xdr:sp>
      <xdr:nvSpPr>
        <xdr:cNvPr id="2766" name="Text Box 116"/>
        <xdr:cNvSpPr txBox="1"/>
      </xdr:nvSpPr>
      <xdr:spPr>
        <a:xfrm>
          <a:off x="13183870" y="214823675"/>
          <a:ext cx="133985" cy="13563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73660</xdr:rowOff>
    </xdr:to>
    <xdr:sp>
      <xdr:nvSpPr>
        <xdr:cNvPr id="2767" name="Text Box 116"/>
        <xdr:cNvSpPr txBox="1"/>
      </xdr:nvSpPr>
      <xdr:spPr>
        <a:xfrm>
          <a:off x="13183870" y="214823675"/>
          <a:ext cx="133985" cy="13563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73660</xdr:rowOff>
    </xdr:to>
    <xdr:sp>
      <xdr:nvSpPr>
        <xdr:cNvPr id="2768" name="Text Box 116"/>
        <xdr:cNvSpPr txBox="1"/>
      </xdr:nvSpPr>
      <xdr:spPr>
        <a:xfrm>
          <a:off x="13183870" y="214823675"/>
          <a:ext cx="133985" cy="1356360"/>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73660</xdr:rowOff>
    </xdr:to>
    <xdr:sp>
      <xdr:nvSpPr>
        <xdr:cNvPr id="2769" name="Text Box 116"/>
        <xdr:cNvSpPr txBox="1"/>
      </xdr:nvSpPr>
      <xdr:spPr>
        <a:xfrm>
          <a:off x="13183870" y="214823675"/>
          <a:ext cx="133985"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70"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71"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72"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73"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74"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75"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76"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77"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78"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467995</xdr:rowOff>
    </xdr:to>
    <xdr:sp>
      <xdr:nvSpPr>
        <xdr:cNvPr id="2779" name="Text Box 116"/>
        <xdr:cNvSpPr txBox="1"/>
      </xdr:nvSpPr>
      <xdr:spPr>
        <a:xfrm>
          <a:off x="12896215" y="219497275"/>
          <a:ext cx="189230" cy="135636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80"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81"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82"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83"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84"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85"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86"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87"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88"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89"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90"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91"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92"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93"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94"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95"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96"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797" name="Text Box 116"/>
        <xdr:cNvSpPr txBox="1"/>
      </xdr:nvSpPr>
      <xdr:spPr>
        <a:xfrm>
          <a:off x="12896215" y="219497275"/>
          <a:ext cx="189230"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798"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799"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800"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801"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802"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803" name="Text Box 116"/>
        <xdr:cNvSpPr txBox="1"/>
      </xdr:nvSpPr>
      <xdr:spPr>
        <a:xfrm>
          <a:off x="13183870" y="214823675"/>
          <a:ext cx="133985"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04"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05"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06"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07"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08"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09" name="Text Box 116"/>
        <xdr:cNvSpPr txBox="1"/>
      </xdr:nvSpPr>
      <xdr:spPr>
        <a:xfrm>
          <a:off x="12896215" y="219497275"/>
          <a:ext cx="189230"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810"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811"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812" name="Text Box 116"/>
        <xdr:cNvSpPr txBox="1"/>
      </xdr:nvSpPr>
      <xdr:spPr>
        <a:xfrm>
          <a:off x="13183870" y="214823675"/>
          <a:ext cx="133985" cy="1355725"/>
        </a:xfrm>
        <a:prstGeom prst="rect">
          <a:avLst/>
        </a:prstGeom>
        <a:noFill/>
        <a:ln w="9525">
          <a:noFill/>
        </a:ln>
      </xdr:spPr>
    </xdr:sp>
    <xdr:clientData/>
  </xdr:twoCellAnchor>
  <xdr:twoCellAnchor editAs="oneCell">
    <xdr:from>
      <xdr:col>14</xdr:col>
      <xdr:colOff>0</xdr:colOff>
      <xdr:row>339</xdr:row>
      <xdr:rowOff>0</xdr:rowOff>
    </xdr:from>
    <xdr:to>
      <xdr:col>14</xdr:col>
      <xdr:colOff>133985</xdr:colOff>
      <xdr:row>341</xdr:row>
      <xdr:rowOff>73025</xdr:rowOff>
    </xdr:to>
    <xdr:sp>
      <xdr:nvSpPr>
        <xdr:cNvPr id="2813" name="Text Box 116"/>
        <xdr:cNvSpPr txBox="1"/>
      </xdr:nvSpPr>
      <xdr:spPr>
        <a:xfrm>
          <a:off x="13183870" y="214823675"/>
          <a:ext cx="133985"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14"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15"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16"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17"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18"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19"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20"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21"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22"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467360</xdr:rowOff>
    </xdr:to>
    <xdr:sp>
      <xdr:nvSpPr>
        <xdr:cNvPr id="2823" name="Text Box 116"/>
        <xdr:cNvSpPr txBox="1"/>
      </xdr:nvSpPr>
      <xdr:spPr>
        <a:xfrm>
          <a:off x="12896215" y="219497275"/>
          <a:ext cx="189230" cy="1355725"/>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484505</xdr:rowOff>
    </xdr:to>
    <xdr:sp>
      <xdr:nvSpPr>
        <xdr:cNvPr id="2824" name="Text Box 116" hidden="1"/>
        <xdr:cNvSpPr txBox="1"/>
      </xdr:nvSpPr>
      <xdr:spPr>
        <a:xfrm>
          <a:off x="12896215" y="219497275"/>
          <a:ext cx="159385" cy="137287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484505</xdr:rowOff>
    </xdr:to>
    <xdr:sp>
      <xdr:nvSpPr>
        <xdr:cNvPr id="2825" name="Text Box 116" hidden="1"/>
        <xdr:cNvSpPr txBox="1"/>
      </xdr:nvSpPr>
      <xdr:spPr>
        <a:xfrm>
          <a:off x="12896215" y="219497275"/>
          <a:ext cx="159385" cy="137287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484505</xdr:rowOff>
    </xdr:to>
    <xdr:sp>
      <xdr:nvSpPr>
        <xdr:cNvPr id="2826" name="Text Box 116" hidden="1"/>
        <xdr:cNvSpPr txBox="1"/>
      </xdr:nvSpPr>
      <xdr:spPr>
        <a:xfrm>
          <a:off x="12896215" y="219497275"/>
          <a:ext cx="159385" cy="137287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484505</xdr:rowOff>
    </xdr:to>
    <xdr:sp>
      <xdr:nvSpPr>
        <xdr:cNvPr id="2827" name="Text Box 116" hidden="1"/>
        <xdr:cNvSpPr txBox="1"/>
      </xdr:nvSpPr>
      <xdr:spPr>
        <a:xfrm>
          <a:off x="12896215" y="219497275"/>
          <a:ext cx="159385" cy="1372870"/>
        </a:xfrm>
        <a:prstGeom prst="rect">
          <a:avLst/>
        </a:prstGeom>
        <a:noFill/>
        <a:ln w="9525">
          <a:noFill/>
        </a:ln>
      </xdr:spPr>
    </xdr:sp>
    <xdr:clientData/>
  </xdr:twoCellAnchor>
  <xdr:twoCellAnchor editAs="oneCell">
    <xdr:from>
      <xdr:col>13</xdr:col>
      <xdr:colOff>361950</xdr:colOff>
      <xdr:row>344</xdr:row>
      <xdr:rowOff>0</xdr:rowOff>
    </xdr:from>
    <xdr:to>
      <xdr:col>13</xdr:col>
      <xdr:colOff>485140</xdr:colOff>
      <xdr:row>346</xdr:row>
      <xdr:rowOff>393700</xdr:rowOff>
    </xdr:to>
    <xdr:sp>
      <xdr:nvSpPr>
        <xdr:cNvPr id="2828" name="Text Box 116" hidden="1"/>
        <xdr:cNvSpPr txBox="1"/>
      </xdr:nvSpPr>
      <xdr:spPr>
        <a:xfrm>
          <a:off x="12896215" y="219497275"/>
          <a:ext cx="123190" cy="1282065"/>
        </a:xfrm>
        <a:prstGeom prst="rect">
          <a:avLst/>
        </a:prstGeom>
        <a:noFill/>
        <a:ln w="9525">
          <a:noFill/>
        </a:ln>
      </xdr:spPr>
    </xdr:sp>
    <xdr:clientData/>
  </xdr:twoCellAnchor>
  <xdr:twoCellAnchor editAs="oneCell">
    <xdr:from>
      <xdr:col>13</xdr:col>
      <xdr:colOff>361950</xdr:colOff>
      <xdr:row>344</xdr:row>
      <xdr:rowOff>0</xdr:rowOff>
    </xdr:from>
    <xdr:to>
      <xdr:col>13</xdr:col>
      <xdr:colOff>485140</xdr:colOff>
      <xdr:row>346</xdr:row>
      <xdr:rowOff>393700</xdr:rowOff>
    </xdr:to>
    <xdr:sp>
      <xdr:nvSpPr>
        <xdr:cNvPr id="2829" name="Text Box 116" hidden="1"/>
        <xdr:cNvSpPr txBox="1"/>
      </xdr:nvSpPr>
      <xdr:spPr>
        <a:xfrm>
          <a:off x="12896215" y="219497275"/>
          <a:ext cx="123190" cy="1282065"/>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484505</xdr:rowOff>
    </xdr:to>
    <xdr:sp>
      <xdr:nvSpPr>
        <xdr:cNvPr id="2830" name="Text Box 116" hidden="1"/>
        <xdr:cNvSpPr txBox="1"/>
      </xdr:nvSpPr>
      <xdr:spPr>
        <a:xfrm>
          <a:off x="12896215" y="219497275"/>
          <a:ext cx="159385" cy="137287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484505</xdr:rowOff>
    </xdr:to>
    <xdr:sp>
      <xdr:nvSpPr>
        <xdr:cNvPr id="2831" name="Text Box 116" hidden="1"/>
        <xdr:cNvSpPr txBox="1"/>
      </xdr:nvSpPr>
      <xdr:spPr>
        <a:xfrm>
          <a:off x="12896215" y="219497275"/>
          <a:ext cx="159385" cy="137287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484505</xdr:rowOff>
    </xdr:to>
    <xdr:sp>
      <xdr:nvSpPr>
        <xdr:cNvPr id="2832" name="Text Box 116" hidden="1"/>
        <xdr:cNvSpPr txBox="1"/>
      </xdr:nvSpPr>
      <xdr:spPr>
        <a:xfrm>
          <a:off x="12896215" y="219497275"/>
          <a:ext cx="159385" cy="1372870"/>
        </a:xfrm>
        <a:prstGeom prst="rect">
          <a:avLst/>
        </a:prstGeom>
        <a:noFill/>
        <a:ln w="9525">
          <a:noFill/>
        </a:ln>
      </xdr:spPr>
    </xdr:sp>
    <xdr:clientData/>
  </xdr:twoCellAnchor>
  <xdr:twoCellAnchor editAs="oneCell">
    <xdr:from>
      <xdr:col>13</xdr:col>
      <xdr:colOff>361950</xdr:colOff>
      <xdr:row>344</xdr:row>
      <xdr:rowOff>0</xdr:rowOff>
    </xdr:from>
    <xdr:to>
      <xdr:col>13</xdr:col>
      <xdr:colOff>521335</xdr:colOff>
      <xdr:row>346</xdr:row>
      <xdr:rowOff>484505</xdr:rowOff>
    </xdr:to>
    <xdr:sp>
      <xdr:nvSpPr>
        <xdr:cNvPr id="2833" name="Text Box 116" hidden="1"/>
        <xdr:cNvSpPr txBox="1"/>
      </xdr:nvSpPr>
      <xdr:spPr>
        <a:xfrm>
          <a:off x="12896215" y="219497275"/>
          <a:ext cx="159385" cy="1372870"/>
        </a:xfrm>
        <a:prstGeom prst="rect">
          <a:avLst/>
        </a:prstGeom>
        <a:noFill/>
        <a:ln w="9525">
          <a:noFill/>
        </a:ln>
      </xdr:spPr>
    </xdr:sp>
    <xdr:clientData/>
  </xdr:twoCellAnchor>
  <xdr:twoCellAnchor editAs="oneCell">
    <xdr:from>
      <xdr:col>14</xdr:col>
      <xdr:colOff>0</xdr:colOff>
      <xdr:row>339</xdr:row>
      <xdr:rowOff>0</xdr:rowOff>
    </xdr:from>
    <xdr:to>
      <xdr:col>14</xdr:col>
      <xdr:colOff>68580</xdr:colOff>
      <xdr:row>340</xdr:row>
      <xdr:rowOff>672465</xdr:rowOff>
    </xdr:to>
    <xdr:sp>
      <xdr:nvSpPr>
        <xdr:cNvPr id="2834" name="Text Box 116" hidden="1"/>
        <xdr:cNvSpPr txBox="1"/>
      </xdr:nvSpPr>
      <xdr:spPr>
        <a:xfrm>
          <a:off x="13183870" y="214823675"/>
          <a:ext cx="68580" cy="1282065"/>
        </a:xfrm>
        <a:prstGeom prst="rect">
          <a:avLst/>
        </a:prstGeom>
        <a:noFill/>
        <a:ln w="9525">
          <a:noFill/>
        </a:ln>
      </xdr:spPr>
    </xdr:sp>
    <xdr:clientData/>
  </xdr:twoCellAnchor>
  <xdr:twoCellAnchor editAs="oneCell">
    <xdr:from>
      <xdr:col>14</xdr:col>
      <xdr:colOff>0</xdr:colOff>
      <xdr:row>339</xdr:row>
      <xdr:rowOff>0</xdr:rowOff>
    </xdr:from>
    <xdr:to>
      <xdr:col>14</xdr:col>
      <xdr:colOff>68580</xdr:colOff>
      <xdr:row>340</xdr:row>
      <xdr:rowOff>672465</xdr:rowOff>
    </xdr:to>
    <xdr:sp>
      <xdr:nvSpPr>
        <xdr:cNvPr id="2835" name="Text Box 116" hidden="1"/>
        <xdr:cNvSpPr txBox="1"/>
      </xdr:nvSpPr>
      <xdr:spPr>
        <a:xfrm>
          <a:off x="13183870" y="214823675"/>
          <a:ext cx="68580" cy="1282065"/>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836"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837"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838"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839"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840" name="Text Box 116"/>
        <xdr:cNvSpPr txBox="1"/>
      </xdr:nvSpPr>
      <xdr:spPr>
        <a:xfrm>
          <a:off x="12896215" y="219497275"/>
          <a:ext cx="189230" cy="1352550"/>
        </a:xfrm>
        <a:prstGeom prst="rect">
          <a:avLst/>
        </a:prstGeom>
        <a:noFill/>
        <a:ln w="9525">
          <a:noFill/>
        </a:ln>
      </xdr:spPr>
    </xdr:sp>
    <xdr:clientData/>
  </xdr:twoCellAnchor>
  <xdr:twoCellAnchor editAs="oneCell">
    <xdr:from>
      <xdr:col>13</xdr:col>
      <xdr:colOff>361950</xdr:colOff>
      <xdr:row>344</xdr:row>
      <xdr:rowOff>0</xdr:rowOff>
    </xdr:from>
    <xdr:to>
      <xdr:col>13</xdr:col>
      <xdr:colOff>551180</xdr:colOff>
      <xdr:row>346</xdr:row>
      <xdr:rowOff>464185</xdr:rowOff>
    </xdr:to>
    <xdr:sp>
      <xdr:nvSpPr>
        <xdr:cNvPr id="2841" name="Text Box 116"/>
        <xdr:cNvSpPr txBox="1"/>
      </xdr:nvSpPr>
      <xdr:spPr>
        <a:xfrm>
          <a:off x="12896215" y="219497275"/>
          <a:ext cx="189230" cy="1352550"/>
        </a:xfrm>
        <a:prstGeom prst="rect">
          <a:avLst/>
        </a:prstGeom>
        <a:noFill/>
        <a:ln w="9525">
          <a:noFill/>
        </a:ln>
      </xdr:spPr>
    </xdr:sp>
    <xdr:clientData/>
  </xdr:twoCellAnchor>
  <xdr:twoCellAnchor editAs="oneCell">
    <xdr:from>
      <xdr:col>7</xdr:col>
      <xdr:colOff>504825</xdr:colOff>
      <xdr:row>344</xdr:row>
      <xdr:rowOff>0</xdr:rowOff>
    </xdr:from>
    <xdr:to>
      <xdr:col>7</xdr:col>
      <xdr:colOff>573405</xdr:colOff>
      <xdr:row>346</xdr:row>
      <xdr:rowOff>325120</xdr:rowOff>
    </xdr:to>
    <xdr:sp>
      <xdr:nvSpPr>
        <xdr:cNvPr id="2842" name="Text Box 116"/>
        <xdr:cNvSpPr txBox="1"/>
      </xdr:nvSpPr>
      <xdr:spPr>
        <a:xfrm>
          <a:off x="4923790" y="219497275"/>
          <a:ext cx="68580" cy="1213485"/>
        </a:xfrm>
        <a:prstGeom prst="rect">
          <a:avLst/>
        </a:prstGeom>
        <a:noFill/>
        <a:ln w="9525">
          <a:noFill/>
        </a:ln>
      </xdr:spPr>
    </xdr:sp>
    <xdr:clientData/>
  </xdr:twoCellAnchor>
  <xdr:twoCellAnchor editAs="oneCell">
    <xdr:from>
      <xdr:col>7</xdr:col>
      <xdr:colOff>504825</xdr:colOff>
      <xdr:row>344</xdr:row>
      <xdr:rowOff>0</xdr:rowOff>
    </xdr:from>
    <xdr:to>
      <xdr:col>7</xdr:col>
      <xdr:colOff>573405</xdr:colOff>
      <xdr:row>346</xdr:row>
      <xdr:rowOff>325120</xdr:rowOff>
    </xdr:to>
    <xdr:sp>
      <xdr:nvSpPr>
        <xdr:cNvPr id="2843" name="Text Box 116"/>
        <xdr:cNvSpPr txBox="1"/>
      </xdr:nvSpPr>
      <xdr:spPr>
        <a:xfrm>
          <a:off x="4923790" y="219497275"/>
          <a:ext cx="68580" cy="1213485"/>
        </a:xfrm>
        <a:prstGeom prst="rect">
          <a:avLst/>
        </a:prstGeom>
        <a:noFill/>
        <a:ln w="9525">
          <a:noFill/>
        </a:ln>
      </xdr:spPr>
    </xdr:sp>
    <xdr:clientData/>
  </xdr:twoCellAnchor>
  <xdr:twoCellAnchor editAs="oneCell">
    <xdr:from>
      <xdr:col>7</xdr:col>
      <xdr:colOff>504825</xdr:colOff>
      <xdr:row>344</xdr:row>
      <xdr:rowOff>0</xdr:rowOff>
    </xdr:from>
    <xdr:to>
      <xdr:col>7</xdr:col>
      <xdr:colOff>573405</xdr:colOff>
      <xdr:row>346</xdr:row>
      <xdr:rowOff>325120</xdr:rowOff>
    </xdr:to>
    <xdr:sp>
      <xdr:nvSpPr>
        <xdr:cNvPr id="2844" name="Text Box 116"/>
        <xdr:cNvSpPr txBox="1"/>
      </xdr:nvSpPr>
      <xdr:spPr>
        <a:xfrm>
          <a:off x="4923790" y="219497275"/>
          <a:ext cx="68580" cy="1213485"/>
        </a:xfrm>
        <a:prstGeom prst="rect">
          <a:avLst/>
        </a:prstGeom>
        <a:noFill/>
        <a:ln w="9525">
          <a:noFill/>
        </a:ln>
      </xdr:spPr>
    </xdr:sp>
    <xdr:clientData/>
  </xdr:twoCellAnchor>
  <xdr:twoCellAnchor editAs="oneCell">
    <xdr:from>
      <xdr:col>7</xdr:col>
      <xdr:colOff>504825</xdr:colOff>
      <xdr:row>344</xdr:row>
      <xdr:rowOff>0</xdr:rowOff>
    </xdr:from>
    <xdr:to>
      <xdr:col>7</xdr:col>
      <xdr:colOff>573405</xdr:colOff>
      <xdr:row>346</xdr:row>
      <xdr:rowOff>325120</xdr:rowOff>
    </xdr:to>
    <xdr:sp>
      <xdr:nvSpPr>
        <xdr:cNvPr id="2845" name="Text Box 116"/>
        <xdr:cNvSpPr txBox="1"/>
      </xdr:nvSpPr>
      <xdr:spPr>
        <a:xfrm>
          <a:off x="4923790" y="219497275"/>
          <a:ext cx="68580" cy="1213485"/>
        </a:xfrm>
        <a:prstGeom prst="rect">
          <a:avLst/>
        </a:prstGeom>
        <a:noFill/>
        <a:ln w="9525">
          <a:noFill/>
        </a:ln>
      </xdr:spPr>
    </xdr:sp>
    <xdr:clientData/>
  </xdr:twoCellAnchor>
  <xdr:twoCellAnchor editAs="oneCell">
    <xdr:from>
      <xdr:col>7</xdr:col>
      <xdr:colOff>504825</xdr:colOff>
      <xdr:row>344</xdr:row>
      <xdr:rowOff>0</xdr:rowOff>
    </xdr:from>
    <xdr:to>
      <xdr:col>7</xdr:col>
      <xdr:colOff>573405</xdr:colOff>
      <xdr:row>346</xdr:row>
      <xdr:rowOff>325120</xdr:rowOff>
    </xdr:to>
    <xdr:sp>
      <xdr:nvSpPr>
        <xdr:cNvPr id="2846" name="Text Box 116"/>
        <xdr:cNvSpPr txBox="1"/>
      </xdr:nvSpPr>
      <xdr:spPr>
        <a:xfrm>
          <a:off x="4923790" y="219497275"/>
          <a:ext cx="68580" cy="1213485"/>
        </a:xfrm>
        <a:prstGeom prst="rect">
          <a:avLst/>
        </a:prstGeom>
        <a:noFill/>
        <a:ln w="9525">
          <a:noFill/>
        </a:ln>
      </xdr:spPr>
    </xdr:sp>
    <xdr:clientData/>
  </xdr:twoCellAnchor>
  <xdr:twoCellAnchor editAs="oneCell">
    <xdr:from>
      <xdr:col>7</xdr:col>
      <xdr:colOff>504825</xdr:colOff>
      <xdr:row>344</xdr:row>
      <xdr:rowOff>0</xdr:rowOff>
    </xdr:from>
    <xdr:to>
      <xdr:col>7</xdr:col>
      <xdr:colOff>573405</xdr:colOff>
      <xdr:row>346</xdr:row>
      <xdr:rowOff>325120</xdr:rowOff>
    </xdr:to>
    <xdr:sp>
      <xdr:nvSpPr>
        <xdr:cNvPr id="2847" name="Text Box 116"/>
        <xdr:cNvSpPr txBox="1"/>
      </xdr:nvSpPr>
      <xdr:spPr>
        <a:xfrm>
          <a:off x="4923790" y="219497275"/>
          <a:ext cx="68580" cy="1213485"/>
        </a:xfrm>
        <a:prstGeom prst="rect">
          <a:avLst/>
        </a:prstGeom>
        <a:noFill/>
        <a:ln w="9525">
          <a:noFill/>
        </a:ln>
      </xdr:spPr>
    </xdr:sp>
    <xdr:clientData/>
  </xdr:twoCellAnchor>
  <xdr:twoCellAnchor editAs="oneCell">
    <xdr:from>
      <xdr:col>7</xdr:col>
      <xdr:colOff>619125</xdr:colOff>
      <xdr:row>344</xdr:row>
      <xdr:rowOff>0</xdr:rowOff>
    </xdr:from>
    <xdr:to>
      <xdr:col>7</xdr:col>
      <xdr:colOff>687705</xdr:colOff>
      <xdr:row>346</xdr:row>
      <xdr:rowOff>325120</xdr:rowOff>
    </xdr:to>
    <xdr:sp>
      <xdr:nvSpPr>
        <xdr:cNvPr id="2848" name="Text Box 116" hidden="1"/>
        <xdr:cNvSpPr txBox="1"/>
      </xdr:nvSpPr>
      <xdr:spPr>
        <a:xfrm>
          <a:off x="5038090" y="219497275"/>
          <a:ext cx="68580" cy="1213485"/>
        </a:xfrm>
        <a:prstGeom prst="rect">
          <a:avLst/>
        </a:prstGeom>
        <a:noFill/>
        <a:ln w="9525">
          <a:noFill/>
        </a:ln>
      </xdr:spPr>
    </xdr:sp>
    <xdr:clientData/>
  </xdr:twoCellAnchor>
  <xdr:twoCellAnchor editAs="oneCell">
    <xdr:from>
      <xdr:col>7</xdr:col>
      <xdr:colOff>619125</xdr:colOff>
      <xdr:row>344</xdr:row>
      <xdr:rowOff>0</xdr:rowOff>
    </xdr:from>
    <xdr:to>
      <xdr:col>7</xdr:col>
      <xdr:colOff>687705</xdr:colOff>
      <xdr:row>346</xdr:row>
      <xdr:rowOff>325120</xdr:rowOff>
    </xdr:to>
    <xdr:sp>
      <xdr:nvSpPr>
        <xdr:cNvPr id="2849" name="Text Box 116" hidden="1"/>
        <xdr:cNvSpPr txBox="1"/>
      </xdr:nvSpPr>
      <xdr:spPr>
        <a:xfrm>
          <a:off x="5038090" y="219497275"/>
          <a:ext cx="68580" cy="1213485"/>
        </a:xfrm>
        <a:prstGeom prst="rect">
          <a:avLst/>
        </a:prstGeom>
        <a:noFill/>
        <a:ln w="9525">
          <a:noFill/>
        </a:ln>
      </xdr:spPr>
    </xdr:sp>
    <xdr:clientData/>
  </xdr:twoCellAnchor>
  <xdr:twoCellAnchor editAs="oneCell">
    <xdr:from>
      <xdr:col>14</xdr:col>
      <xdr:colOff>0</xdr:colOff>
      <xdr:row>176</xdr:row>
      <xdr:rowOff>0</xdr:rowOff>
    </xdr:from>
    <xdr:to>
      <xdr:col>14</xdr:col>
      <xdr:colOff>68580</xdr:colOff>
      <xdr:row>177</xdr:row>
      <xdr:rowOff>269240</xdr:rowOff>
    </xdr:to>
    <xdr:sp>
      <xdr:nvSpPr>
        <xdr:cNvPr id="2850" name="Text Box 116" hidden="1"/>
        <xdr:cNvSpPr txBox="1"/>
      </xdr:nvSpPr>
      <xdr:spPr>
        <a:xfrm>
          <a:off x="13183870" y="108649770"/>
          <a:ext cx="68580" cy="1005840"/>
        </a:xfrm>
        <a:prstGeom prst="rect">
          <a:avLst/>
        </a:prstGeom>
        <a:noFill/>
        <a:ln w="9525">
          <a:noFill/>
        </a:ln>
      </xdr:spPr>
    </xdr:sp>
    <xdr:clientData/>
  </xdr:twoCellAnchor>
  <xdr:twoCellAnchor editAs="oneCell">
    <xdr:from>
      <xdr:col>14</xdr:col>
      <xdr:colOff>0</xdr:colOff>
      <xdr:row>176</xdr:row>
      <xdr:rowOff>0</xdr:rowOff>
    </xdr:from>
    <xdr:to>
      <xdr:col>14</xdr:col>
      <xdr:colOff>68580</xdr:colOff>
      <xdr:row>177</xdr:row>
      <xdr:rowOff>269240</xdr:rowOff>
    </xdr:to>
    <xdr:sp>
      <xdr:nvSpPr>
        <xdr:cNvPr id="2851" name="Text Box 116" hidden="1"/>
        <xdr:cNvSpPr txBox="1"/>
      </xdr:nvSpPr>
      <xdr:spPr>
        <a:xfrm>
          <a:off x="13183870" y="108649770"/>
          <a:ext cx="68580" cy="1005840"/>
        </a:xfrm>
        <a:prstGeom prst="rect">
          <a:avLst/>
        </a:prstGeom>
        <a:noFill/>
        <a:ln w="9525">
          <a:noFill/>
        </a:ln>
      </xdr:spPr>
    </xdr:sp>
    <xdr:clientData/>
  </xdr:twoCellAnchor>
  <xdr:twoCellAnchor editAs="oneCell">
    <xdr:from>
      <xdr:col>14</xdr:col>
      <xdr:colOff>0</xdr:colOff>
      <xdr:row>180</xdr:row>
      <xdr:rowOff>0</xdr:rowOff>
    </xdr:from>
    <xdr:to>
      <xdr:col>14</xdr:col>
      <xdr:colOff>68580</xdr:colOff>
      <xdr:row>182</xdr:row>
      <xdr:rowOff>226695</xdr:rowOff>
    </xdr:to>
    <xdr:sp>
      <xdr:nvSpPr>
        <xdr:cNvPr id="2852" name="Text Box 116" hidden="1"/>
        <xdr:cNvSpPr txBox="1"/>
      </xdr:nvSpPr>
      <xdr:spPr>
        <a:xfrm>
          <a:off x="13183870" y="111253270"/>
          <a:ext cx="68580" cy="1293495"/>
        </a:xfrm>
        <a:prstGeom prst="rect">
          <a:avLst/>
        </a:prstGeom>
        <a:noFill/>
        <a:ln w="9525">
          <a:noFill/>
        </a:ln>
      </xdr:spPr>
    </xdr:sp>
    <xdr:clientData/>
  </xdr:twoCellAnchor>
  <xdr:twoCellAnchor editAs="oneCell">
    <xdr:from>
      <xdr:col>14</xdr:col>
      <xdr:colOff>0</xdr:colOff>
      <xdr:row>180</xdr:row>
      <xdr:rowOff>0</xdr:rowOff>
    </xdr:from>
    <xdr:to>
      <xdr:col>14</xdr:col>
      <xdr:colOff>68580</xdr:colOff>
      <xdr:row>182</xdr:row>
      <xdr:rowOff>226695</xdr:rowOff>
    </xdr:to>
    <xdr:sp>
      <xdr:nvSpPr>
        <xdr:cNvPr id="2853" name="Text Box 116" hidden="1"/>
        <xdr:cNvSpPr txBox="1"/>
      </xdr:nvSpPr>
      <xdr:spPr>
        <a:xfrm>
          <a:off x="13183870" y="111253270"/>
          <a:ext cx="68580" cy="1293495"/>
        </a:xfrm>
        <a:prstGeom prst="rect">
          <a:avLst/>
        </a:prstGeom>
        <a:noFill/>
        <a:ln w="9525">
          <a:noFill/>
        </a:ln>
      </xdr:spPr>
    </xdr:sp>
    <xdr:clientData/>
  </xdr:twoCellAnchor>
  <xdr:twoCellAnchor editAs="oneCell">
    <xdr:from>
      <xdr:col>14</xdr:col>
      <xdr:colOff>0</xdr:colOff>
      <xdr:row>14</xdr:row>
      <xdr:rowOff>0</xdr:rowOff>
    </xdr:from>
    <xdr:to>
      <xdr:col>14</xdr:col>
      <xdr:colOff>68580</xdr:colOff>
      <xdr:row>15</xdr:row>
      <xdr:rowOff>422275</xdr:rowOff>
    </xdr:to>
    <xdr:sp>
      <xdr:nvSpPr>
        <xdr:cNvPr id="2854" name="Text Box 116" hidden="1"/>
        <xdr:cNvSpPr txBox="1"/>
      </xdr:nvSpPr>
      <xdr:spPr>
        <a:xfrm>
          <a:off x="13183870" y="6244590"/>
          <a:ext cx="68580" cy="1005840"/>
        </a:xfrm>
        <a:prstGeom prst="rect">
          <a:avLst/>
        </a:prstGeom>
        <a:noFill/>
        <a:ln w="9525">
          <a:noFill/>
        </a:ln>
      </xdr:spPr>
    </xdr:sp>
    <xdr:clientData/>
  </xdr:twoCellAnchor>
  <xdr:twoCellAnchor editAs="oneCell">
    <xdr:from>
      <xdr:col>14</xdr:col>
      <xdr:colOff>0</xdr:colOff>
      <xdr:row>14</xdr:row>
      <xdr:rowOff>0</xdr:rowOff>
    </xdr:from>
    <xdr:to>
      <xdr:col>14</xdr:col>
      <xdr:colOff>68580</xdr:colOff>
      <xdr:row>15</xdr:row>
      <xdr:rowOff>422275</xdr:rowOff>
    </xdr:to>
    <xdr:sp>
      <xdr:nvSpPr>
        <xdr:cNvPr id="2855" name="Text Box 116" hidden="1"/>
        <xdr:cNvSpPr txBox="1"/>
      </xdr:nvSpPr>
      <xdr:spPr>
        <a:xfrm>
          <a:off x="13183870" y="6244590"/>
          <a:ext cx="68580" cy="1005840"/>
        </a:xfrm>
        <a:prstGeom prst="rect">
          <a:avLst/>
        </a:prstGeom>
        <a:noFill/>
        <a:ln w="9525">
          <a:noFill/>
        </a:ln>
      </xdr:spPr>
    </xdr:sp>
    <xdr:clientData/>
  </xdr:twoCellAnchor>
  <xdr:twoCellAnchor editAs="oneCell">
    <xdr:from>
      <xdr:col>14</xdr:col>
      <xdr:colOff>0</xdr:colOff>
      <xdr:row>14</xdr:row>
      <xdr:rowOff>0</xdr:rowOff>
    </xdr:from>
    <xdr:to>
      <xdr:col>14</xdr:col>
      <xdr:colOff>68580</xdr:colOff>
      <xdr:row>15</xdr:row>
      <xdr:rowOff>422275</xdr:rowOff>
    </xdr:to>
    <xdr:sp>
      <xdr:nvSpPr>
        <xdr:cNvPr id="2856" name="Text Box 116" hidden="1"/>
        <xdr:cNvSpPr txBox="1"/>
      </xdr:nvSpPr>
      <xdr:spPr>
        <a:xfrm>
          <a:off x="13183870" y="6244590"/>
          <a:ext cx="68580" cy="1005840"/>
        </a:xfrm>
        <a:prstGeom prst="rect">
          <a:avLst/>
        </a:prstGeom>
        <a:noFill/>
        <a:ln w="9525">
          <a:noFill/>
        </a:ln>
      </xdr:spPr>
    </xdr:sp>
    <xdr:clientData/>
  </xdr:twoCellAnchor>
  <xdr:twoCellAnchor editAs="oneCell">
    <xdr:from>
      <xdr:col>14</xdr:col>
      <xdr:colOff>0</xdr:colOff>
      <xdr:row>14</xdr:row>
      <xdr:rowOff>0</xdr:rowOff>
    </xdr:from>
    <xdr:to>
      <xdr:col>14</xdr:col>
      <xdr:colOff>68580</xdr:colOff>
      <xdr:row>15</xdr:row>
      <xdr:rowOff>422275</xdr:rowOff>
    </xdr:to>
    <xdr:sp>
      <xdr:nvSpPr>
        <xdr:cNvPr id="2857" name="Text Box 116" hidden="1"/>
        <xdr:cNvSpPr txBox="1"/>
      </xdr:nvSpPr>
      <xdr:spPr>
        <a:xfrm>
          <a:off x="13183870" y="6244590"/>
          <a:ext cx="68580" cy="100584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58"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59"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60"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61"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62"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63"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64"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65"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66"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67"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68"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69"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70"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71"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72"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73"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74"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75"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76"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77"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78"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79"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80"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81"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82"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83"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84"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85"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86"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87"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88"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89"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90"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891"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892"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893"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894"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895"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896"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897"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898"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899"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900"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901"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902"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903"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904"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905"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906"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907"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908"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2909"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10"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11"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12"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13"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14"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15"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16"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17"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18"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19"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20"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21"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22"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23"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24"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25"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26"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27"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28"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29"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30"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31"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32"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350520</xdr:rowOff>
    </xdr:to>
    <xdr:sp>
      <xdr:nvSpPr>
        <xdr:cNvPr id="2933" name="Text Box 116"/>
        <xdr:cNvSpPr txBox="1"/>
      </xdr:nvSpPr>
      <xdr:spPr>
        <a:xfrm>
          <a:off x="12896215" y="147639405"/>
          <a:ext cx="135255" cy="107442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34"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35"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36"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37"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38"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39"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40"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41"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42"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43"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44"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45"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46"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47"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48"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49"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50"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51"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52"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53"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54"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55"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56"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57"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58"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59"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60"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61"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62"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63"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64"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65"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354965</xdr:rowOff>
    </xdr:to>
    <xdr:sp>
      <xdr:nvSpPr>
        <xdr:cNvPr id="2966" name="Text Box 116"/>
        <xdr:cNvSpPr txBox="1"/>
      </xdr:nvSpPr>
      <xdr:spPr>
        <a:xfrm>
          <a:off x="12896215" y="147639405"/>
          <a:ext cx="135255" cy="107886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67"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68"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69"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70"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71"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72"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73"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74"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75"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76"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77"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78"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79"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80"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81"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82"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83"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84"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85"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86"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87"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88"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89"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90"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91"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92"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93"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94"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95"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96"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97"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98"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2999"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355600</xdr:rowOff>
    </xdr:to>
    <xdr:sp>
      <xdr:nvSpPr>
        <xdr:cNvPr id="3000" name="Text Box 116"/>
        <xdr:cNvSpPr txBox="1"/>
      </xdr:nvSpPr>
      <xdr:spPr>
        <a:xfrm>
          <a:off x="12896215" y="147639405"/>
          <a:ext cx="135255" cy="107950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01"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02"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03"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04"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05"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06"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07"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08"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09"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10"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11"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12"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13"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14"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15"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16"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17"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353060</xdr:rowOff>
    </xdr:to>
    <xdr:sp>
      <xdr:nvSpPr>
        <xdr:cNvPr id="3018" name="Text Box 116"/>
        <xdr:cNvSpPr txBox="1"/>
      </xdr:nvSpPr>
      <xdr:spPr>
        <a:xfrm>
          <a:off x="12896215" y="147639405"/>
          <a:ext cx="135255" cy="1076960"/>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3019"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3020"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3021"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3022"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3023"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3024"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3025"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3026"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497205</xdr:colOff>
      <xdr:row>243</xdr:row>
      <xdr:rowOff>352425</xdr:rowOff>
    </xdr:to>
    <xdr:sp>
      <xdr:nvSpPr>
        <xdr:cNvPr id="3027" name="Text Box 116"/>
        <xdr:cNvSpPr txBox="1"/>
      </xdr:nvSpPr>
      <xdr:spPr>
        <a:xfrm>
          <a:off x="12896215" y="147639405"/>
          <a:ext cx="135255" cy="1076325"/>
        </a:xfrm>
        <a:prstGeom prst="rect">
          <a:avLst/>
        </a:prstGeom>
        <a:noFill/>
        <a:ln w="9525">
          <a:noFill/>
        </a:ln>
      </xdr:spPr>
    </xdr:sp>
    <xdr:clientData/>
  </xdr:twoCellAnchor>
  <xdr:twoCellAnchor editAs="oneCell">
    <xdr:from>
      <xdr:col>13</xdr:col>
      <xdr:colOff>361950</xdr:colOff>
      <xdr:row>242</xdr:row>
      <xdr:rowOff>0</xdr:rowOff>
    </xdr:from>
    <xdr:to>
      <xdr:col>13</xdr:col>
      <xdr:colOff>467360</xdr:colOff>
      <xdr:row>243</xdr:row>
      <xdr:rowOff>372745</xdr:rowOff>
    </xdr:to>
    <xdr:sp>
      <xdr:nvSpPr>
        <xdr:cNvPr id="3028" name="Text Box 116" hidden="1"/>
        <xdr:cNvSpPr txBox="1"/>
      </xdr:nvSpPr>
      <xdr:spPr>
        <a:xfrm>
          <a:off x="12896215" y="147639405"/>
          <a:ext cx="105410" cy="1096645"/>
        </a:xfrm>
        <a:prstGeom prst="rect">
          <a:avLst/>
        </a:prstGeom>
        <a:noFill/>
        <a:ln w="9525">
          <a:noFill/>
        </a:ln>
      </xdr:spPr>
    </xdr:sp>
    <xdr:clientData/>
  </xdr:twoCellAnchor>
  <xdr:twoCellAnchor editAs="oneCell">
    <xdr:from>
      <xdr:col>13</xdr:col>
      <xdr:colOff>361950</xdr:colOff>
      <xdr:row>242</xdr:row>
      <xdr:rowOff>0</xdr:rowOff>
    </xdr:from>
    <xdr:to>
      <xdr:col>13</xdr:col>
      <xdr:colOff>467360</xdr:colOff>
      <xdr:row>243</xdr:row>
      <xdr:rowOff>372745</xdr:rowOff>
    </xdr:to>
    <xdr:sp>
      <xdr:nvSpPr>
        <xdr:cNvPr id="3029" name="Text Box 116" hidden="1"/>
        <xdr:cNvSpPr txBox="1"/>
      </xdr:nvSpPr>
      <xdr:spPr>
        <a:xfrm>
          <a:off x="12896215" y="147639405"/>
          <a:ext cx="105410" cy="1096645"/>
        </a:xfrm>
        <a:prstGeom prst="rect">
          <a:avLst/>
        </a:prstGeom>
        <a:noFill/>
        <a:ln w="9525">
          <a:noFill/>
        </a:ln>
      </xdr:spPr>
    </xdr:sp>
    <xdr:clientData/>
  </xdr:twoCellAnchor>
  <xdr:twoCellAnchor editAs="oneCell">
    <xdr:from>
      <xdr:col>13</xdr:col>
      <xdr:colOff>361950</xdr:colOff>
      <xdr:row>242</xdr:row>
      <xdr:rowOff>0</xdr:rowOff>
    </xdr:from>
    <xdr:to>
      <xdr:col>13</xdr:col>
      <xdr:colOff>467360</xdr:colOff>
      <xdr:row>243</xdr:row>
      <xdr:rowOff>372745</xdr:rowOff>
    </xdr:to>
    <xdr:sp>
      <xdr:nvSpPr>
        <xdr:cNvPr id="3030" name="Text Box 116" hidden="1"/>
        <xdr:cNvSpPr txBox="1"/>
      </xdr:nvSpPr>
      <xdr:spPr>
        <a:xfrm>
          <a:off x="12896215" y="147639405"/>
          <a:ext cx="105410" cy="1096645"/>
        </a:xfrm>
        <a:prstGeom prst="rect">
          <a:avLst/>
        </a:prstGeom>
        <a:noFill/>
        <a:ln w="9525">
          <a:noFill/>
        </a:ln>
      </xdr:spPr>
    </xdr:sp>
    <xdr:clientData/>
  </xdr:twoCellAnchor>
  <xdr:twoCellAnchor editAs="oneCell">
    <xdr:from>
      <xdr:col>13</xdr:col>
      <xdr:colOff>361950</xdr:colOff>
      <xdr:row>242</xdr:row>
      <xdr:rowOff>0</xdr:rowOff>
    </xdr:from>
    <xdr:to>
      <xdr:col>13</xdr:col>
      <xdr:colOff>467360</xdr:colOff>
      <xdr:row>243</xdr:row>
      <xdr:rowOff>372745</xdr:rowOff>
    </xdr:to>
    <xdr:sp>
      <xdr:nvSpPr>
        <xdr:cNvPr id="3031" name="Text Box 116" hidden="1"/>
        <xdr:cNvSpPr txBox="1"/>
      </xdr:nvSpPr>
      <xdr:spPr>
        <a:xfrm>
          <a:off x="12896215" y="147639405"/>
          <a:ext cx="105410" cy="1096645"/>
        </a:xfrm>
        <a:prstGeom prst="rect">
          <a:avLst/>
        </a:prstGeom>
        <a:noFill/>
        <a:ln w="9525">
          <a:noFill/>
        </a:ln>
      </xdr:spPr>
    </xdr:sp>
    <xdr:clientData/>
  </xdr:twoCellAnchor>
  <xdr:twoCellAnchor editAs="oneCell">
    <xdr:from>
      <xdr:col>13</xdr:col>
      <xdr:colOff>361950</xdr:colOff>
      <xdr:row>242</xdr:row>
      <xdr:rowOff>0</xdr:rowOff>
    </xdr:from>
    <xdr:to>
      <xdr:col>13</xdr:col>
      <xdr:colOff>431165</xdr:colOff>
      <xdr:row>243</xdr:row>
      <xdr:rowOff>281940</xdr:rowOff>
    </xdr:to>
    <xdr:sp>
      <xdr:nvSpPr>
        <xdr:cNvPr id="3032" name="Text Box 116" hidden="1"/>
        <xdr:cNvSpPr txBox="1"/>
      </xdr:nvSpPr>
      <xdr:spPr>
        <a:xfrm>
          <a:off x="12896215" y="147639405"/>
          <a:ext cx="69215" cy="1005840"/>
        </a:xfrm>
        <a:prstGeom prst="rect">
          <a:avLst/>
        </a:prstGeom>
        <a:noFill/>
        <a:ln w="9525">
          <a:noFill/>
        </a:ln>
      </xdr:spPr>
    </xdr:sp>
    <xdr:clientData/>
  </xdr:twoCellAnchor>
  <xdr:twoCellAnchor editAs="oneCell">
    <xdr:from>
      <xdr:col>13</xdr:col>
      <xdr:colOff>361950</xdr:colOff>
      <xdr:row>242</xdr:row>
      <xdr:rowOff>0</xdr:rowOff>
    </xdr:from>
    <xdr:to>
      <xdr:col>13</xdr:col>
      <xdr:colOff>431165</xdr:colOff>
      <xdr:row>243</xdr:row>
      <xdr:rowOff>281940</xdr:rowOff>
    </xdr:to>
    <xdr:sp>
      <xdr:nvSpPr>
        <xdr:cNvPr id="3033" name="Text Box 116" hidden="1"/>
        <xdr:cNvSpPr txBox="1"/>
      </xdr:nvSpPr>
      <xdr:spPr>
        <a:xfrm>
          <a:off x="12896215" y="147639405"/>
          <a:ext cx="69215" cy="1005840"/>
        </a:xfrm>
        <a:prstGeom prst="rect">
          <a:avLst/>
        </a:prstGeom>
        <a:noFill/>
        <a:ln w="9525">
          <a:noFill/>
        </a:ln>
      </xdr:spPr>
    </xdr:sp>
    <xdr:clientData/>
  </xdr:twoCellAnchor>
  <xdr:twoCellAnchor editAs="oneCell">
    <xdr:from>
      <xdr:col>13</xdr:col>
      <xdr:colOff>361950</xdr:colOff>
      <xdr:row>242</xdr:row>
      <xdr:rowOff>0</xdr:rowOff>
    </xdr:from>
    <xdr:to>
      <xdr:col>13</xdr:col>
      <xdr:colOff>466725</xdr:colOff>
      <xdr:row>243</xdr:row>
      <xdr:rowOff>372745</xdr:rowOff>
    </xdr:to>
    <xdr:sp>
      <xdr:nvSpPr>
        <xdr:cNvPr id="3034" name="Text Box 116" hidden="1"/>
        <xdr:cNvSpPr txBox="1"/>
      </xdr:nvSpPr>
      <xdr:spPr>
        <a:xfrm>
          <a:off x="12896215" y="147639405"/>
          <a:ext cx="104775" cy="1096645"/>
        </a:xfrm>
        <a:prstGeom prst="rect">
          <a:avLst/>
        </a:prstGeom>
        <a:noFill/>
        <a:ln w="9525">
          <a:noFill/>
        </a:ln>
      </xdr:spPr>
    </xdr:sp>
    <xdr:clientData/>
  </xdr:twoCellAnchor>
  <xdr:twoCellAnchor editAs="oneCell">
    <xdr:from>
      <xdr:col>13</xdr:col>
      <xdr:colOff>361950</xdr:colOff>
      <xdr:row>242</xdr:row>
      <xdr:rowOff>0</xdr:rowOff>
    </xdr:from>
    <xdr:to>
      <xdr:col>13</xdr:col>
      <xdr:colOff>466725</xdr:colOff>
      <xdr:row>243</xdr:row>
      <xdr:rowOff>372745</xdr:rowOff>
    </xdr:to>
    <xdr:sp>
      <xdr:nvSpPr>
        <xdr:cNvPr id="3035" name="Text Box 116" hidden="1"/>
        <xdr:cNvSpPr txBox="1"/>
      </xdr:nvSpPr>
      <xdr:spPr>
        <a:xfrm>
          <a:off x="12896215" y="147639405"/>
          <a:ext cx="104775" cy="1096645"/>
        </a:xfrm>
        <a:prstGeom prst="rect">
          <a:avLst/>
        </a:prstGeom>
        <a:noFill/>
        <a:ln w="9525">
          <a:noFill/>
        </a:ln>
      </xdr:spPr>
    </xdr:sp>
    <xdr:clientData/>
  </xdr:twoCellAnchor>
  <xdr:twoCellAnchor editAs="oneCell">
    <xdr:from>
      <xdr:col>13</xdr:col>
      <xdr:colOff>361950</xdr:colOff>
      <xdr:row>242</xdr:row>
      <xdr:rowOff>0</xdr:rowOff>
    </xdr:from>
    <xdr:to>
      <xdr:col>13</xdr:col>
      <xdr:colOff>466725</xdr:colOff>
      <xdr:row>243</xdr:row>
      <xdr:rowOff>372745</xdr:rowOff>
    </xdr:to>
    <xdr:sp>
      <xdr:nvSpPr>
        <xdr:cNvPr id="3036" name="Text Box 116" hidden="1"/>
        <xdr:cNvSpPr txBox="1"/>
      </xdr:nvSpPr>
      <xdr:spPr>
        <a:xfrm>
          <a:off x="12896215" y="147639405"/>
          <a:ext cx="104775" cy="1096645"/>
        </a:xfrm>
        <a:prstGeom prst="rect">
          <a:avLst/>
        </a:prstGeom>
        <a:noFill/>
        <a:ln w="9525">
          <a:noFill/>
        </a:ln>
      </xdr:spPr>
    </xdr:sp>
    <xdr:clientData/>
  </xdr:twoCellAnchor>
  <xdr:twoCellAnchor editAs="oneCell">
    <xdr:from>
      <xdr:col>13</xdr:col>
      <xdr:colOff>361950</xdr:colOff>
      <xdr:row>242</xdr:row>
      <xdr:rowOff>0</xdr:rowOff>
    </xdr:from>
    <xdr:to>
      <xdr:col>13</xdr:col>
      <xdr:colOff>466725</xdr:colOff>
      <xdr:row>243</xdr:row>
      <xdr:rowOff>372745</xdr:rowOff>
    </xdr:to>
    <xdr:sp>
      <xdr:nvSpPr>
        <xdr:cNvPr id="3037" name="Text Box 116" hidden="1"/>
        <xdr:cNvSpPr txBox="1"/>
      </xdr:nvSpPr>
      <xdr:spPr>
        <a:xfrm>
          <a:off x="12896215" y="147639405"/>
          <a:ext cx="104775" cy="1096645"/>
        </a:xfrm>
        <a:prstGeom prst="rect">
          <a:avLst/>
        </a:prstGeom>
        <a:noFill/>
        <a:ln w="9525">
          <a:noFill/>
        </a:ln>
      </xdr:spPr>
    </xdr:sp>
    <xdr:clientData/>
  </xdr:twoCellAnchor>
  <xdr:twoCellAnchor editAs="oneCell">
    <xdr:from>
      <xdr:col>14</xdr:col>
      <xdr:colOff>0</xdr:colOff>
      <xdr:row>242</xdr:row>
      <xdr:rowOff>0</xdr:rowOff>
    </xdr:from>
    <xdr:to>
      <xdr:col>14</xdr:col>
      <xdr:colOff>68580</xdr:colOff>
      <xdr:row>243</xdr:row>
      <xdr:rowOff>281940</xdr:rowOff>
    </xdr:to>
    <xdr:sp>
      <xdr:nvSpPr>
        <xdr:cNvPr id="3038" name="Text Box 116" hidden="1"/>
        <xdr:cNvSpPr txBox="1"/>
      </xdr:nvSpPr>
      <xdr:spPr>
        <a:xfrm>
          <a:off x="13183870" y="147639405"/>
          <a:ext cx="68580" cy="1005840"/>
        </a:xfrm>
        <a:prstGeom prst="rect">
          <a:avLst/>
        </a:prstGeom>
        <a:noFill/>
        <a:ln w="9525">
          <a:noFill/>
        </a:ln>
      </xdr:spPr>
    </xdr:sp>
    <xdr:clientData/>
  </xdr:twoCellAnchor>
  <xdr:twoCellAnchor editAs="oneCell">
    <xdr:from>
      <xdr:col>14</xdr:col>
      <xdr:colOff>0</xdr:colOff>
      <xdr:row>242</xdr:row>
      <xdr:rowOff>0</xdr:rowOff>
    </xdr:from>
    <xdr:to>
      <xdr:col>14</xdr:col>
      <xdr:colOff>68580</xdr:colOff>
      <xdr:row>243</xdr:row>
      <xdr:rowOff>281940</xdr:rowOff>
    </xdr:to>
    <xdr:sp>
      <xdr:nvSpPr>
        <xdr:cNvPr id="3039" name="Text Box 116" hidden="1"/>
        <xdr:cNvSpPr txBox="1"/>
      </xdr:nvSpPr>
      <xdr:spPr>
        <a:xfrm>
          <a:off x="13183870" y="147639405"/>
          <a:ext cx="68580" cy="1005840"/>
        </a:xfrm>
        <a:prstGeom prst="rect">
          <a:avLst/>
        </a:prstGeom>
        <a:noFill/>
        <a:ln w="9525">
          <a:noFill/>
        </a:ln>
      </xdr:spPr>
    </xdr:sp>
    <xdr:clientData/>
  </xdr:twoCellAnchor>
  <xdr:twoCellAnchor editAs="oneCell">
    <xdr:from>
      <xdr:col>14</xdr:col>
      <xdr:colOff>0</xdr:colOff>
      <xdr:row>242</xdr:row>
      <xdr:rowOff>0</xdr:rowOff>
    </xdr:from>
    <xdr:to>
      <xdr:col>14</xdr:col>
      <xdr:colOff>68580</xdr:colOff>
      <xdr:row>243</xdr:row>
      <xdr:rowOff>281940</xdr:rowOff>
    </xdr:to>
    <xdr:sp>
      <xdr:nvSpPr>
        <xdr:cNvPr id="3040" name="Text Box 116" hidden="1"/>
        <xdr:cNvSpPr txBox="1"/>
      </xdr:nvSpPr>
      <xdr:spPr>
        <a:xfrm>
          <a:off x="13183870" y="147639405"/>
          <a:ext cx="68580" cy="1005840"/>
        </a:xfrm>
        <a:prstGeom prst="rect">
          <a:avLst/>
        </a:prstGeom>
        <a:noFill/>
        <a:ln w="9525">
          <a:noFill/>
        </a:ln>
      </xdr:spPr>
    </xdr:sp>
    <xdr:clientData/>
  </xdr:twoCellAnchor>
  <xdr:twoCellAnchor editAs="oneCell">
    <xdr:from>
      <xdr:col>14</xdr:col>
      <xdr:colOff>0</xdr:colOff>
      <xdr:row>242</xdr:row>
      <xdr:rowOff>0</xdr:rowOff>
    </xdr:from>
    <xdr:to>
      <xdr:col>14</xdr:col>
      <xdr:colOff>68580</xdr:colOff>
      <xdr:row>243</xdr:row>
      <xdr:rowOff>281940</xdr:rowOff>
    </xdr:to>
    <xdr:sp>
      <xdr:nvSpPr>
        <xdr:cNvPr id="3041" name="Text Box 116" hidden="1"/>
        <xdr:cNvSpPr txBox="1"/>
      </xdr:nvSpPr>
      <xdr:spPr>
        <a:xfrm>
          <a:off x="13183870" y="147639405"/>
          <a:ext cx="68580" cy="1005840"/>
        </a:xfrm>
        <a:prstGeom prst="rect">
          <a:avLst/>
        </a:prstGeom>
        <a:noFill/>
        <a:ln w="9525">
          <a:noFill/>
        </a:ln>
      </xdr:spPr>
    </xdr:sp>
    <xdr:clientData/>
  </xdr:twoCellAnchor>
  <xdr:twoCellAnchor editAs="oneCell">
    <xdr:from>
      <xdr:col>14</xdr:col>
      <xdr:colOff>0</xdr:colOff>
      <xdr:row>246</xdr:row>
      <xdr:rowOff>0</xdr:rowOff>
    </xdr:from>
    <xdr:to>
      <xdr:col>14</xdr:col>
      <xdr:colOff>68580</xdr:colOff>
      <xdr:row>247</xdr:row>
      <xdr:rowOff>671195</xdr:rowOff>
    </xdr:to>
    <xdr:sp>
      <xdr:nvSpPr>
        <xdr:cNvPr id="3042" name="Text Box 116" hidden="1"/>
        <xdr:cNvSpPr txBox="1"/>
      </xdr:nvSpPr>
      <xdr:spPr>
        <a:xfrm>
          <a:off x="13183870" y="151121745"/>
          <a:ext cx="68580" cy="1293495"/>
        </a:xfrm>
        <a:prstGeom prst="rect">
          <a:avLst/>
        </a:prstGeom>
        <a:noFill/>
        <a:ln w="9525">
          <a:noFill/>
        </a:ln>
      </xdr:spPr>
    </xdr:sp>
    <xdr:clientData/>
  </xdr:twoCellAnchor>
  <xdr:twoCellAnchor editAs="oneCell">
    <xdr:from>
      <xdr:col>14</xdr:col>
      <xdr:colOff>0</xdr:colOff>
      <xdr:row>246</xdr:row>
      <xdr:rowOff>0</xdr:rowOff>
    </xdr:from>
    <xdr:to>
      <xdr:col>14</xdr:col>
      <xdr:colOff>68580</xdr:colOff>
      <xdr:row>247</xdr:row>
      <xdr:rowOff>671195</xdr:rowOff>
    </xdr:to>
    <xdr:sp>
      <xdr:nvSpPr>
        <xdr:cNvPr id="3043" name="Text Box 116" hidden="1"/>
        <xdr:cNvSpPr txBox="1"/>
      </xdr:nvSpPr>
      <xdr:spPr>
        <a:xfrm>
          <a:off x="13183870" y="151121745"/>
          <a:ext cx="68580" cy="129349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44"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45"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46"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47"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48"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49"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50"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51"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52"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53"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54"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55"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56"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57"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58"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59"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60"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61"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62"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63"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64"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65"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66"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67"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68"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69"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70"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71"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72"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73"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74"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75"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76"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77"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78"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79"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80"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81"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82"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83"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84"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85"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86"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87"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88"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89"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90"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91"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92"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93"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94"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095"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96"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97"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98"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099"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00"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01"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02"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03"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04"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05"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06"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07"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08"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09"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10"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11"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12"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13"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14"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15"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16"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17"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18"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426720</xdr:rowOff>
    </xdr:to>
    <xdr:sp>
      <xdr:nvSpPr>
        <xdr:cNvPr id="3119" name="Text Box 116"/>
        <xdr:cNvSpPr txBox="1"/>
      </xdr:nvSpPr>
      <xdr:spPr>
        <a:xfrm>
          <a:off x="12896215" y="159685355"/>
          <a:ext cx="135255" cy="107442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20"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21"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22"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23"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24"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25"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26"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27"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28"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29"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30"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31"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32"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33"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34"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35"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36"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37"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38"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39"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40"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41"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42"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43"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44"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45"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46"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47"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48"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49"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50"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51"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431165</xdr:rowOff>
    </xdr:to>
    <xdr:sp>
      <xdr:nvSpPr>
        <xdr:cNvPr id="3152" name="Text Box 116"/>
        <xdr:cNvSpPr txBox="1"/>
      </xdr:nvSpPr>
      <xdr:spPr>
        <a:xfrm>
          <a:off x="12896215" y="159685355"/>
          <a:ext cx="135255" cy="107886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53"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54"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55"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56"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57"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58"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59"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60"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61"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62"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63"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64"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65"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66"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67"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68"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69"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70"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71"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72"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73"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74"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75"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76"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77"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78"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79"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80"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81"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82"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83"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84"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85"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431800</xdr:rowOff>
    </xdr:to>
    <xdr:sp>
      <xdr:nvSpPr>
        <xdr:cNvPr id="3186" name="Text Box 116"/>
        <xdr:cNvSpPr txBox="1"/>
      </xdr:nvSpPr>
      <xdr:spPr>
        <a:xfrm>
          <a:off x="12896215" y="159685355"/>
          <a:ext cx="135255" cy="107950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87"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88"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89"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90"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91"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92"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93"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94"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95"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96"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97"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98"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199"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200"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201"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202"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203"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429260</xdr:rowOff>
    </xdr:to>
    <xdr:sp>
      <xdr:nvSpPr>
        <xdr:cNvPr id="3204" name="Text Box 116"/>
        <xdr:cNvSpPr txBox="1"/>
      </xdr:nvSpPr>
      <xdr:spPr>
        <a:xfrm>
          <a:off x="12896215" y="159685355"/>
          <a:ext cx="135255" cy="1076960"/>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205"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206"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207"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208"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209"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210"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211"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212"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497205</xdr:colOff>
      <xdr:row>258</xdr:row>
      <xdr:rowOff>428625</xdr:rowOff>
    </xdr:to>
    <xdr:sp>
      <xdr:nvSpPr>
        <xdr:cNvPr id="3213" name="Text Box 116"/>
        <xdr:cNvSpPr txBox="1"/>
      </xdr:nvSpPr>
      <xdr:spPr>
        <a:xfrm>
          <a:off x="12896215" y="159685355"/>
          <a:ext cx="135255" cy="1076325"/>
        </a:xfrm>
        <a:prstGeom prst="rect">
          <a:avLst/>
        </a:prstGeom>
        <a:noFill/>
        <a:ln w="9525">
          <a:noFill/>
        </a:ln>
      </xdr:spPr>
    </xdr:sp>
    <xdr:clientData/>
  </xdr:twoCellAnchor>
  <xdr:twoCellAnchor editAs="oneCell">
    <xdr:from>
      <xdr:col>13</xdr:col>
      <xdr:colOff>361950</xdr:colOff>
      <xdr:row>257</xdr:row>
      <xdr:rowOff>0</xdr:rowOff>
    </xdr:from>
    <xdr:to>
      <xdr:col>13</xdr:col>
      <xdr:colOff>467360</xdr:colOff>
      <xdr:row>258</xdr:row>
      <xdr:rowOff>448945</xdr:rowOff>
    </xdr:to>
    <xdr:sp>
      <xdr:nvSpPr>
        <xdr:cNvPr id="3214" name="Text Box 116" hidden="1"/>
        <xdr:cNvSpPr txBox="1"/>
      </xdr:nvSpPr>
      <xdr:spPr>
        <a:xfrm>
          <a:off x="12896215" y="159685355"/>
          <a:ext cx="105410" cy="1096645"/>
        </a:xfrm>
        <a:prstGeom prst="rect">
          <a:avLst/>
        </a:prstGeom>
        <a:noFill/>
        <a:ln w="9525">
          <a:noFill/>
        </a:ln>
      </xdr:spPr>
    </xdr:sp>
    <xdr:clientData/>
  </xdr:twoCellAnchor>
  <xdr:twoCellAnchor editAs="oneCell">
    <xdr:from>
      <xdr:col>13</xdr:col>
      <xdr:colOff>361950</xdr:colOff>
      <xdr:row>257</xdr:row>
      <xdr:rowOff>0</xdr:rowOff>
    </xdr:from>
    <xdr:to>
      <xdr:col>13</xdr:col>
      <xdr:colOff>467360</xdr:colOff>
      <xdr:row>258</xdr:row>
      <xdr:rowOff>448945</xdr:rowOff>
    </xdr:to>
    <xdr:sp>
      <xdr:nvSpPr>
        <xdr:cNvPr id="3215" name="Text Box 116" hidden="1"/>
        <xdr:cNvSpPr txBox="1"/>
      </xdr:nvSpPr>
      <xdr:spPr>
        <a:xfrm>
          <a:off x="12896215" y="159685355"/>
          <a:ext cx="105410" cy="1096645"/>
        </a:xfrm>
        <a:prstGeom prst="rect">
          <a:avLst/>
        </a:prstGeom>
        <a:noFill/>
        <a:ln w="9525">
          <a:noFill/>
        </a:ln>
      </xdr:spPr>
    </xdr:sp>
    <xdr:clientData/>
  </xdr:twoCellAnchor>
  <xdr:twoCellAnchor editAs="oneCell">
    <xdr:from>
      <xdr:col>13</xdr:col>
      <xdr:colOff>361950</xdr:colOff>
      <xdr:row>257</xdr:row>
      <xdr:rowOff>0</xdr:rowOff>
    </xdr:from>
    <xdr:to>
      <xdr:col>13</xdr:col>
      <xdr:colOff>467360</xdr:colOff>
      <xdr:row>258</xdr:row>
      <xdr:rowOff>448945</xdr:rowOff>
    </xdr:to>
    <xdr:sp>
      <xdr:nvSpPr>
        <xdr:cNvPr id="3216" name="Text Box 116" hidden="1"/>
        <xdr:cNvSpPr txBox="1"/>
      </xdr:nvSpPr>
      <xdr:spPr>
        <a:xfrm>
          <a:off x="12896215" y="159685355"/>
          <a:ext cx="105410" cy="1096645"/>
        </a:xfrm>
        <a:prstGeom prst="rect">
          <a:avLst/>
        </a:prstGeom>
        <a:noFill/>
        <a:ln w="9525">
          <a:noFill/>
        </a:ln>
      </xdr:spPr>
    </xdr:sp>
    <xdr:clientData/>
  </xdr:twoCellAnchor>
  <xdr:twoCellAnchor editAs="oneCell">
    <xdr:from>
      <xdr:col>13</xdr:col>
      <xdr:colOff>361950</xdr:colOff>
      <xdr:row>257</xdr:row>
      <xdr:rowOff>0</xdr:rowOff>
    </xdr:from>
    <xdr:to>
      <xdr:col>13</xdr:col>
      <xdr:colOff>467360</xdr:colOff>
      <xdr:row>258</xdr:row>
      <xdr:rowOff>448945</xdr:rowOff>
    </xdr:to>
    <xdr:sp>
      <xdr:nvSpPr>
        <xdr:cNvPr id="3217" name="Text Box 116" hidden="1"/>
        <xdr:cNvSpPr txBox="1"/>
      </xdr:nvSpPr>
      <xdr:spPr>
        <a:xfrm>
          <a:off x="12896215" y="159685355"/>
          <a:ext cx="105410" cy="1096645"/>
        </a:xfrm>
        <a:prstGeom prst="rect">
          <a:avLst/>
        </a:prstGeom>
        <a:noFill/>
        <a:ln w="9525">
          <a:noFill/>
        </a:ln>
      </xdr:spPr>
    </xdr:sp>
    <xdr:clientData/>
  </xdr:twoCellAnchor>
  <xdr:twoCellAnchor editAs="oneCell">
    <xdr:from>
      <xdr:col>13</xdr:col>
      <xdr:colOff>361950</xdr:colOff>
      <xdr:row>257</xdr:row>
      <xdr:rowOff>0</xdr:rowOff>
    </xdr:from>
    <xdr:to>
      <xdr:col>13</xdr:col>
      <xdr:colOff>431165</xdr:colOff>
      <xdr:row>258</xdr:row>
      <xdr:rowOff>358140</xdr:rowOff>
    </xdr:to>
    <xdr:sp>
      <xdr:nvSpPr>
        <xdr:cNvPr id="3218" name="Text Box 116" hidden="1"/>
        <xdr:cNvSpPr txBox="1"/>
      </xdr:nvSpPr>
      <xdr:spPr>
        <a:xfrm>
          <a:off x="12896215" y="159685355"/>
          <a:ext cx="69215" cy="1005840"/>
        </a:xfrm>
        <a:prstGeom prst="rect">
          <a:avLst/>
        </a:prstGeom>
        <a:noFill/>
        <a:ln w="9525">
          <a:noFill/>
        </a:ln>
      </xdr:spPr>
    </xdr:sp>
    <xdr:clientData/>
  </xdr:twoCellAnchor>
  <xdr:twoCellAnchor editAs="oneCell">
    <xdr:from>
      <xdr:col>13</xdr:col>
      <xdr:colOff>361950</xdr:colOff>
      <xdr:row>257</xdr:row>
      <xdr:rowOff>0</xdr:rowOff>
    </xdr:from>
    <xdr:to>
      <xdr:col>13</xdr:col>
      <xdr:colOff>431165</xdr:colOff>
      <xdr:row>258</xdr:row>
      <xdr:rowOff>358140</xdr:rowOff>
    </xdr:to>
    <xdr:sp>
      <xdr:nvSpPr>
        <xdr:cNvPr id="3219" name="Text Box 116" hidden="1"/>
        <xdr:cNvSpPr txBox="1"/>
      </xdr:nvSpPr>
      <xdr:spPr>
        <a:xfrm>
          <a:off x="12896215" y="159685355"/>
          <a:ext cx="69215" cy="1005840"/>
        </a:xfrm>
        <a:prstGeom prst="rect">
          <a:avLst/>
        </a:prstGeom>
        <a:noFill/>
        <a:ln w="9525">
          <a:noFill/>
        </a:ln>
      </xdr:spPr>
    </xdr:sp>
    <xdr:clientData/>
  </xdr:twoCellAnchor>
  <xdr:twoCellAnchor editAs="oneCell">
    <xdr:from>
      <xdr:col>13</xdr:col>
      <xdr:colOff>361950</xdr:colOff>
      <xdr:row>257</xdr:row>
      <xdr:rowOff>0</xdr:rowOff>
    </xdr:from>
    <xdr:to>
      <xdr:col>13</xdr:col>
      <xdr:colOff>466725</xdr:colOff>
      <xdr:row>258</xdr:row>
      <xdr:rowOff>448945</xdr:rowOff>
    </xdr:to>
    <xdr:sp>
      <xdr:nvSpPr>
        <xdr:cNvPr id="3220" name="Text Box 116" hidden="1"/>
        <xdr:cNvSpPr txBox="1"/>
      </xdr:nvSpPr>
      <xdr:spPr>
        <a:xfrm>
          <a:off x="12896215" y="159685355"/>
          <a:ext cx="104775" cy="1096645"/>
        </a:xfrm>
        <a:prstGeom prst="rect">
          <a:avLst/>
        </a:prstGeom>
        <a:noFill/>
        <a:ln w="9525">
          <a:noFill/>
        </a:ln>
      </xdr:spPr>
    </xdr:sp>
    <xdr:clientData/>
  </xdr:twoCellAnchor>
  <xdr:twoCellAnchor editAs="oneCell">
    <xdr:from>
      <xdr:col>13</xdr:col>
      <xdr:colOff>361950</xdr:colOff>
      <xdr:row>257</xdr:row>
      <xdr:rowOff>0</xdr:rowOff>
    </xdr:from>
    <xdr:to>
      <xdr:col>13</xdr:col>
      <xdr:colOff>466725</xdr:colOff>
      <xdr:row>258</xdr:row>
      <xdr:rowOff>448945</xdr:rowOff>
    </xdr:to>
    <xdr:sp>
      <xdr:nvSpPr>
        <xdr:cNvPr id="3221" name="Text Box 116" hidden="1"/>
        <xdr:cNvSpPr txBox="1"/>
      </xdr:nvSpPr>
      <xdr:spPr>
        <a:xfrm>
          <a:off x="12896215" y="159685355"/>
          <a:ext cx="104775" cy="1096645"/>
        </a:xfrm>
        <a:prstGeom prst="rect">
          <a:avLst/>
        </a:prstGeom>
        <a:noFill/>
        <a:ln w="9525">
          <a:noFill/>
        </a:ln>
      </xdr:spPr>
    </xdr:sp>
    <xdr:clientData/>
  </xdr:twoCellAnchor>
  <xdr:twoCellAnchor editAs="oneCell">
    <xdr:from>
      <xdr:col>13</xdr:col>
      <xdr:colOff>361950</xdr:colOff>
      <xdr:row>257</xdr:row>
      <xdr:rowOff>0</xdr:rowOff>
    </xdr:from>
    <xdr:to>
      <xdr:col>13</xdr:col>
      <xdr:colOff>466725</xdr:colOff>
      <xdr:row>258</xdr:row>
      <xdr:rowOff>448945</xdr:rowOff>
    </xdr:to>
    <xdr:sp>
      <xdr:nvSpPr>
        <xdr:cNvPr id="3222" name="Text Box 116" hidden="1"/>
        <xdr:cNvSpPr txBox="1"/>
      </xdr:nvSpPr>
      <xdr:spPr>
        <a:xfrm>
          <a:off x="12896215" y="159685355"/>
          <a:ext cx="104775" cy="1096645"/>
        </a:xfrm>
        <a:prstGeom prst="rect">
          <a:avLst/>
        </a:prstGeom>
        <a:noFill/>
        <a:ln w="9525">
          <a:noFill/>
        </a:ln>
      </xdr:spPr>
    </xdr:sp>
    <xdr:clientData/>
  </xdr:twoCellAnchor>
  <xdr:twoCellAnchor editAs="oneCell">
    <xdr:from>
      <xdr:col>13</xdr:col>
      <xdr:colOff>361950</xdr:colOff>
      <xdr:row>257</xdr:row>
      <xdr:rowOff>0</xdr:rowOff>
    </xdr:from>
    <xdr:to>
      <xdr:col>13</xdr:col>
      <xdr:colOff>466725</xdr:colOff>
      <xdr:row>258</xdr:row>
      <xdr:rowOff>448945</xdr:rowOff>
    </xdr:to>
    <xdr:sp>
      <xdr:nvSpPr>
        <xdr:cNvPr id="3223" name="Text Box 116" hidden="1"/>
        <xdr:cNvSpPr txBox="1"/>
      </xdr:nvSpPr>
      <xdr:spPr>
        <a:xfrm>
          <a:off x="12896215" y="159685355"/>
          <a:ext cx="104775" cy="1096645"/>
        </a:xfrm>
        <a:prstGeom prst="rect">
          <a:avLst/>
        </a:prstGeom>
        <a:noFill/>
        <a:ln w="9525">
          <a:noFill/>
        </a:ln>
      </xdr:spPr>
    </xdr:sp>
    <xdr:clientData/>
  </xdr:twoCellAnchor>
  <xdr:twoCellAnchor editAs="oneCell">
    <xdr:from>
      <xdr:col>13</xdr:col>
      <xdr:colOff>467360</xdr:colOff>
      <xdr:row>274</xdr:row>
      <xdr:rowOff>0</xdr:rowOff>
    </xdr:from>
    <xdr:to>
      <xdr:col>13</xdr:col>
      <xdr:colOff>572135</xdr:colOff>
      <xdr:row>276</xdr:row>
      <xdr:rowOff>29845</xdr:rowOff>
    </xdr:to>
    <xdr:sp>
      <xdr:nvSpPr>
        <xdr:cNvPr id="3224" name="Text Box 116" hidden="1"/>
        <xdr:cNvSpPr txBox="1"/>
      </xdr:nvSpPr>
      <xdr:spPr>
        <a:xfrm>
          <a:off x="13001625" y="171915455"/>
          <a:ext cx="104775" cy="1096645"/>
        </a:xfrm>
        <a:prstGeom prst="rect">
          <a:avLst/>
        </a:prstGeom>
        <a:noFill/>
        <a:ln w="9525">
          <a:noFill/>
        </a:ln>
      </xdr:spPr>
    </xdr:sp>
    <xdr:clientData/>
  </xdr:twoCellAnchor>
  <xdr:twoCellAnchor editAs="oneCell">
    <xdr:from>
      <xdr:col>13</xdr:col>
      <xdr:colOff>467360</xdr:colOff>
      <xdr:row>274</xdr:row>
      <xdr:rowOff>0</xdr:rowOff>
    </xdr:from>
    <xdr:to>
      <xdr:col>13</xdr:col>
      <xdr:colOff>572135</xdr:colOff>
      <xdr:row>276</xdr:row>
      <xdr:rowOff>29845</xdr:rowOff>
    </xdr:to>
    <xdr:sp>
      <xdr:nvSpPr>
        <xdr:cNvPr id="3225" name="Text Box 116" hidden="1"/>
        <xdr:cNvSpPr txBox="1"/>
      </xdr:nvSpPr>
      <xdr:spPr>
        <a:xfrm>
          <a:off x="13001625" y="171915455"/>
          <a:ext cx="104775" cy="1096645"/>
        </a:xfrm>
        <a:prstGeom prst="rect">
          <a:avLst/>
        </a:prstGeom>
        <a:noFill/>
        <a:ln w="9525">
          <a:noFill/>
        </a:ln>
      </xdr:spPr>
    </xdr:sp>
    <xdr:clientData/>
  </xdr:twoCellAnchor>
  <xdr:twoCellAnchor editAs="oneCell">
    <xdr:from>
      <xdr:col>13</xdr:col>
      <xdr:colOff>467360</xdr:colOff>
      <xdr:row>274</xdr:row>
      <xdr:rowOff>0</xdr:rowOff>
    </xdr:from>
    <xdr:to>
      <xdr:col>13</xdr:col>
      <xdr:colOff>572135</xdr:colOff>
      <xdr:row>276</xdr:row>
      <xdr:rowOff>29845</xdr:rowOff>
    </xdr:to>
    <xdr:sp>
      <xdr:nvSpPr>
        <xdr:cNvPr id="3226" name="Text Box 116" hidden="1"/>
        <xdr:cNvSpPr txBox="1"/>
      </xdr:nvSpPr>
      <xdr:spPr>
        <a:xfrm>
          <a:off x="13001625" y="171915455"/>
          <a:ext cx="104775" cy="1096645"/>
        </a:xfrm>
        <a:prstGeom prst="rect">
          <a:avLst/>
        </a:prstGeom>
        <a:noFill/>
        <a:ln w="9525">
          <a:noFill/>
        </a:ln>
      </xdr:spPr>
    </xdr:sp>
    <xdr:clientData/>
  </xdr:twoCellAnchor>
  <xdr:twoCellAnchor editAs="oneCell">
    <xdr:from>
      <xdr:col>13</xdr:col>
      <xdr:colOff>467360</xdr:colOff>
      <xdr:row>274</xdr:row>
      <xdr:rowOff>0</xdr:rowOff>
    </xdr:from>
    <xdr:to>
      <xdr:col>13</xdr:col>
      <xdr:colOff>572135</xdr:colOff>
      <xdr:row>276</xdr:row>
      <xdr:rowOff>29845</xdr:rowOff>
    </xdr:to>
    <xdr:sp>
      <xdr:nvSpPr>
        <xdr:cNvPr id="3227" name="Text Box 116" hidden="1"/>
        <xdr:cNvSpPr txBox="1"/>
      </xdr:nvSpPr>
      <xdr:spPr>
        <a:xfrm>
          <a:off x="13001625" y="171915455"/>
          <a:ext cx="104775" cy="1096645"/>
        </a:xfrm>
        <a:prstGeom prst="rect">
          <a:avLst/>
        </a:prstGeom>
        <a:noFill/>
        <a:ln w="9525">
          <a:noFill/>
        </a:ln>
      </xdr:spPr>
    </xdr:sp>
    <xdr:clientData/>
  </xdr:twoCellAnchor>
  <xdr:twoCellAnchor editAs="oneCell">
    <xdr:from>
      <xdr:col>14</xdr:col>
      <xdr:colOff>0</xdr:colOff>
      <xdr:row>274</xdr:row>
      <xdr:rowOff>0</xdr:rowOff>
    </xdr:from>
    <xdr:to>
      <xdr:col>14</xdr:col>
      <xdr:colOff>68580</xdr:colOff>
      <xdr:row>275</xdr:row>
      <xdr:rowOff>701040</xdr:rowOff>
    </xdr:to>
    <xdr:sp>
      <xdr:nvSpPr>
        <xdr:cNvPr id="3228" name="Text Box 116" hidden="1"/>
        <xdr:cNvSpPr txBox="1"/>
      </xdr:nvSpPr>
      <xdr:spPr>
        <a:xfrm>
          <a:off x="13183870" y="171915455"/>
          <a:ext cx="68580" cy="1005840"/>
        </a:xfrm>
        <a:prstGeom prst="rect">
          <a:avLst/>
        </a:prstGeom>
        <a:noFill/>
        <a:ln w="9525">
          <a:noFill/>
        </a:ln>
      </xdr:spPr>
    </xdr:sp>
    <xdr:clientData/>
  </xdr:twoCellAnchor>
  <xdr:twoCellAnchor editAs="oneCell">
    <xdr:from>
      <xdr:col>14</xdr:col>
      <xdr:colOff>0</xdr:colOff>
      <xdr:row>274</xdr:row>
      <xdr:rowOff>0</xdr:rowOff>
    </xdr:from>
    <xdr:to>
      <xdr:col>14</xdr:col>
      <xdr:colOff>68580</xdr:colOff>
      <xdr:row>275</xdr:row>
      <xdr:rowOff>701040</xdr:rowOff>
    </xdr:to>
    <xdr:sp>
      <xdr:nvSpPr>
        <xdr:cNvPr id="3229" name="Text Box 116" hidden="1"/>
        <xdr:cNvSpPr txBox="1"/>
      </xdr:nvSpPr>
      <xdr:spPr>
        <a:xfrm>
          <a:off x="13183870" y="171915455"/>
          <a:ext cx="68580" cy="100584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30"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31"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32"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33"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34"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35"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36"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37"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38"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39"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40"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41"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42"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43"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44"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45"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46"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47"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48"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49"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50"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51"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52"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53"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54"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55"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56"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57"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58"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59"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60"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61"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62"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63"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64"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65"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66"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67"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68"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69"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70"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71"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72"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73"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74"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75"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76"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77"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78"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79"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80"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81"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82"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83"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84"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85"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86"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87"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88"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89"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90"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91"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92"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93"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94"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95"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96"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97"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98"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299"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00"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01"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02"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03"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04"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05"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06"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07"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08"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09"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10"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11"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12"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13"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14"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15"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16"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17"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18"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19"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20"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21"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22"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23"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638175</xdr:rowOff>
    </xdr:to>
    <xdr:sp>
      <xdr:nvSpPr>
        <xdr:cNvPr id="3324" name="Image1" descr="报表底图"/>
        <xdr:cNvSpPr>
          <a:spLocks noChangeAspect="1"/>
        </xdr:cNvSpPr>
      </xdr:nvSpPr>
      <xdr:spPr>
        <a:xfrm>
          <a:off x="563245" y="218468575"/>
          <a:ext cx="274320" cy="638175"/>
        </a:xfrm>
        <a:prstGeom prst="rect">
          <a:avLst/>
        </a:prstGeom>
        <a:noFill/>
        <a:ln w="9525">
          <a:noFill/>
        </a:ln>
      </xdr:spPr>
    </xdr:sp>
    <xdr:clientData/>
  </xdr:twoCellAnchor>
  <xdr:twoCellAnchor editAs="oneCell">
    <xdr:from>
      <xdr:col>1</xdr:col>
      <xdr:colOff>618490</xdr:colOff>
      <xdr:row>343</xdr:row>
      <xdr:rowOff>0</xdr:rowOff>
    </xdr:from>
    <xdr:to>
      <xdr:col>1</xdr:col>
      <xdr:colOff>895350</xdr:colOff>
      <xdr:row>343</xdr:row>
      <xdr:rowOff>495300</xdr:rowOff>
    </xdr:to>
    <xdr:sp>
      <xdr:nvSpPr>
        <xdr:cNvPr id="3325" name="Image1" descr="报表底图"/>
        <xdr:cNvSpPr>
          <a:spLocks noChangeAspect="1"/>
        </xdr:cNvSpPr>
      </xdr:nvSpPr>
      <xdr:spPr>
        <a:xfrm>
          <a:off x="1066165" y="218468575"/>
          <a:ext cx="276860" cy="49530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2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2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2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2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3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3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3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3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3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3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3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3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3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3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4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4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4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4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4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4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4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4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4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4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5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5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5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5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5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5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5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5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5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5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6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6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6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6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6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6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6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6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6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6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7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7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7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7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7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7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7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7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7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7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8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8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8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8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8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8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8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8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8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8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9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9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9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9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9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9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9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9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9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39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0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0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0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0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0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0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0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0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0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0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1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1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1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1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1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1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1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1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1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1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2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2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2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2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2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2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2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2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2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2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3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3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3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3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3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3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3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3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3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3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4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4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4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4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4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4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4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4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4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4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5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5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5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5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5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5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5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5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5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5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6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6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6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6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6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6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6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6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6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6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7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7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7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7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7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7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7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7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7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7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8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8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8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8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8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8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8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8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8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8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9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9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9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9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9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9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9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9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9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49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0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0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0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0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0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0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0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0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08"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09"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10"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11"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12"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13"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14"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15"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16"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343</xdr:row>
      <xdr:rowOff>0</xdr:rowOff>
    </xdr:from>
    <xdr:to>
      <xdr:col>1</xdr:col>
      <xdr:colOff>389890</xdr:colOff>
      <xdr:row>343</xdr:row>
      <xdr:rowOff>347980</xdr:rowOff>
    </xdr:to>
    <xdr:sp>
      <xdr:nvSpPr>
        <xdr:cNvPr id="3517" name="Image1" descr="报表底图"/>
        <xdr:cNvSpPr>
          <a:spLocks noChangeAspect="1"/>
        </xdr:cNvSpPr>
      </xdr:nvSpPr>
      <xdr:spPr>
        <a:xfrm>
          <a:off x="563245" y="218468575"/>
          <a:ext cx="274320" cy="34798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18"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19"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20"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21"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22"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23"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24"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25"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26"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27"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28"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29"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30"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31"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32"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33"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34"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35"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36"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37"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38"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39"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40"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41"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42"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43"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44"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45"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46"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47"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48"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49"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50"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51"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52"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53"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54"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55"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56"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57"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58"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59"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60"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61"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62"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63"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64"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65"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66"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67"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68"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69"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70"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71"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72"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73"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74"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75"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76"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77"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78"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79"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80"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81"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82"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83"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84"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85"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86"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87"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88"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89"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90"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91"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92"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93"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94"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95"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96"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97"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98"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599"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00"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01"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02"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03"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04"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05"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06"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07"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08"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09"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10"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11"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115570</xdr:colOff>
      <xdr:row>342</xdr:row>
      <xdr:rowOff>0</xdr:rowOff>
    </xdr:from>
    <xdr:to>
      <xdr:col>1</xdr:col>
      <xdr:colOff>389890</xdr:colOff>
      <xdr:row>342</xdr:row>
      <xdr:rowOff>638810</xdr:rowOff>
    </xdr:to>
    <xdr:sp>
      <xdr:nvSpPr>
        <xdr:cNvPr id="3612" name="Image1" descr="报表底图"/>
        <xdr:cNvSpPr>
          <a:spLocks noChangeAspect="1"/>
        </xdr:cNvSpPr>
      </xdr:nvSpPr>
      <xdr:spPr>
        <a:xfrm>
          <a:off x="563245" y="217820875"/>
          <a:ext cx="274320" cy="638810"/>
        </a:xfrm>
        <a:prstGeom prst="rect">
          <a:avLst/>
        </a:prstGeom>
        <a:noFill/>
        <a:ln w="9525">
          <a:noFill/>
        </a:ln>
      </xdr:spPr>
    </xdr:sp>
    <xdr:clientData/>
  </xdr:twoCellAnchor>
  <xdr:twoCellAnchor editAs="oneCell">
    <xdr:from>
      <xdr:col>1</xdr:col>
      <xdr:colOff>618490</xdr:colOff>
      <xdr:row>343</xdr:row>
      <xdr:rowOff>0</xdr:rowOff>
    </xdr:from>
    <xdr:to>
      <xdr:col>1</xdr:col>
      <xdr:colOff>895350</xdr:colOff>
      <xdr:row>343</xdr:row>
      <xdr:rowOff>495300</xdr:rowOff>
    </xdr:to>
    <xdr:sp>
      <xdr:nvSpPr>
        <xdr:cNvPr id="3613" name="Image1" descr="报表底图"/>
        <xdr:cNvSpPr>
          <a:spLocks noChangeAspect="1"/>
        </xdr:cNvSpPr>
      </xdr:nvSpPr>
      <xdr:spPr>
        <a:xfrm>
          <a:off x="1066165" y="218468575"/>
          <a:ext cx="276860" cy="49530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14"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15"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16"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17"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18"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19"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20"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21"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22"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23"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24"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25"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26"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27"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28"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29"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30"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31"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32"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33"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34"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35"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36"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37"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38"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39"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40"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41"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42"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43"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44"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45"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46"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47"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48"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49"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50"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51"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52"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53"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54"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55"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56"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57"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58"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59"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60"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61"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62"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63"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64"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65"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66"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67"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68"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69"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70"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71"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72"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73"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74"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75"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76"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77"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78"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79"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80"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81"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82"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83"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84"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85"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86"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87"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88"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89"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90"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91"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92"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93"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94"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95"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96"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97"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98"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699"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700"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701"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702"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703"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704"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705"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706"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707"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640080</xdr:rowOff>
    </xdr:to>
    <xdr:sp>
      <xdr:nvSpPr>
        <xdr:cNvPr id="3708" name="Image1" descr="报表底图"/>
        <xdr:cNvSpPr>
          <a:spLocks noChangeAspect="1"/>
        </xdr:cNvSpPr>
      </xdr:nvSpPr>
      <xdr:spPr>
        <a:xfrm>
          <a:off x="563245" y="219497275"/>
          <a:ext cx="274320" cy="6400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0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1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1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1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1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1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1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1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1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1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1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2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2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2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2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2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2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2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2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2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2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3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3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3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3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3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3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3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3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3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3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4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4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4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4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4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4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4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4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4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4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5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5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5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5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5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5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5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5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5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5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6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6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6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6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6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6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6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6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6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6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7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7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7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7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7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7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7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7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7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7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8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8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8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8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8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8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8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8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8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8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9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9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9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9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9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9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9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9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9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79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0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0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0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0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0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0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0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0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0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0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1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1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1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1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1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1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1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1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1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1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2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2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2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2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2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2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2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2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2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2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3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3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3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3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3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3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3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3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3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3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4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4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4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4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4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4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4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4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4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4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5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5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5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5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5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5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5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5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5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5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6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6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6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6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6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6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6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6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6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6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7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7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7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7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7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7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7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7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7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7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8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8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8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8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8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8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8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8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8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8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9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91"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92"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93"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94"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95"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96"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97"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98"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899"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1</xdr:col>
      <xdr:colOff>115570</xdr:colOff>
      <xdr:row>344</xdr:row>
      <xdr:rowOff>0</xdr:rowOff>
    </xdr:from>
    <xdr:to>
      <xdr:col>1</xdr:col>
      <xdr:colOff>389890</xdr:colOff>
      <xdr:row>344</xdr:row>
      <xdr:rowOff>347980</xdr:rowOff>
    </xdr:to>
    <xdr:sp>
      <xdr:nvSpPr>
        <xdr:cNvPr id="3900" name="Image1" descr="报表底图"/>
        <xdr:cNvSpPr>
          <a:spLocks noChangeAspect="1"/>
        </xdr:cNvSpPr>
      </xdr:nvSpPr>
      <xdr:spPr>
        <a:xfrm>
          <a:off x="563245" y="219497275"/>
          <a:ext cx="274320" cy="34798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01"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02"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03"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04"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05"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06"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07"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08"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09"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10"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11"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12"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13"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14"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15"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16"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17"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18"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19"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20"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21"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22"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23"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24"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25"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26"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27"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28"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29"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30"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31"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32"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33"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34"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35"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36"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37"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38"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39"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40"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41"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42"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43"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44"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45"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46"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47"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48"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49"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50"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51"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52"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53"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54"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55"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56"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57"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58"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59"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60"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61"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62"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63"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64"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65"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66"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67"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68"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69"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70"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71"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72"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73"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74"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75"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76"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77"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78"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79"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80"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81"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82"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83"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84"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85"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86"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87"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88"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89"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90"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91"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92"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93"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94"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95"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342</xdr:row>
      <xdr:rowOff>0</xdr:rowOff>
    </xdr:from>
    <xdr:to>
      <xdr:col>6</xdr:col>
      <xdr:colOff>275590</xdr:colOff>
      <xdr:row>342</xdr:row>
      <xdr:rowOff>638810</xdr:rowOff>
    </xdr:to>
    <xdr:sp>
      <xdr:nvSpPr>
        <xdr:cNvPr id="3996" name="Image1" descr="报表底图"/>
        <xdr:cNvSpPr>
          <a:spLocks noChangeAspect="1"/>
        </xdr:cNvSpPr>
      </xdr:nvSpPr>
      <xdr:spPr>
        <a:xfrm>
          <a:off x="3780790" y="217820875"/>
          <a:ext cx="275590" cy="638810"/>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3997"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3998"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3999"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00"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01"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02"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03"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04"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05"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06"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07"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08"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09"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10"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11"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12"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13"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14"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15"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16"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17"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18"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19"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20"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21"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22"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23"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24"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25"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26"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27"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28"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29"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30"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31"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32"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33"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34"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35"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36"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37"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38"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39"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40"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41"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42"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43"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44"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45"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46"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47"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48"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49"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50"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51"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52"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53"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54"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55"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56"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57"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58"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59"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60"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61"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62"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63"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64"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65"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66"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67"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68"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69"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70"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71"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72"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73"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74"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75"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76"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77"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78"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79"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80"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81"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82"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83"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84"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85"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86"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87"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88"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89"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90"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91"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6</xdr:col>
      <xdr:colOff>0</xdr:colOff>
      <xdr:row>343</xdr:row>
      <xdr:rowOff>0</xdr:rowOff>
    </xdr:from>
    <xdr:to>
      <xdr:col>6</xdr:col>
      <xdr:colOff>275590</xdr:colOff>
      <xdr:row>343</xdr:row>
      <xdr:rowOff>638175</xdr:rowOff>
    </xdr:to>
    <xdr:sp>
      <xdr:nvSpPr>
        <xdr:cNvPr id="4092" name="Image1" descr="报表底图"/>
        <xdr:cNvSpPr>
          <a:spLocks noChangeAspect="1"/>
        </xdr:cNvSpPr>
      </xdr:nvSpPr>
      <xdr:spPr>
        <a:xfrm>
          <a:off x="3780790" y="218468575"/>
          <a:ext cx="275590" cy="638175"/>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09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09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09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09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09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09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09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0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0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0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0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0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0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0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0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0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0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1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1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1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1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1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1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1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1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1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1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2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2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2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2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2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2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2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2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2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2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3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3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3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3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3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3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3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3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3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3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4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4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4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4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4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4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4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4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4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4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5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5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5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5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5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5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5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5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5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5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6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6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6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6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6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6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6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6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6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6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7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7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7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7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7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7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7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7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7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7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8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8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8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8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8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8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8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8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8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8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9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9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9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9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9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9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9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9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9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19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0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0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0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0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0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0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0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0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0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0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1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1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1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1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1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1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1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1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1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1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2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2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2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2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2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2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2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2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2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2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3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3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3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3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3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3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3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3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3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3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4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4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4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4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4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4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4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4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4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4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5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5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5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5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5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5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5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5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5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5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6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6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6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6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6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6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6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6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6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6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7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7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7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7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7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75"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76"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77"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78"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79"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80"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81"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82"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83"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5</xdr:col>
      <xdr:colOff>114300</xdr:colOff>
      <xdr:row>343</xdr:row>
      <xdr:rowOff>0</xdr:rowOff>
    </xdr:from>
    <xdr:to>
      <xdr:col>5</xdr:col>
      <xdr:colOff>390525</xdr:colOff>
      <xdr:row>343</xdr:row>
      <xdr:rowOff>638810</xdr:rowOff>
    </xdr:to>
    <xdr:sp>
      <xdr:nvSpPr>
        <xdr:cNvPr id="4284" name="Image1" descr="报表底图"/>
        <xdr:cNvSpPr>
          <a:spLocks noChangeAspect="1"/>
        </xdr:cNvSpPr>
      </xdr:nvSpPr>
      <xdr:spPr>
        <a:xfrm>
          <a:off x="3470910" y="218468575"/>
          <a:ext cx="276225" cy="63881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8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8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8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8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8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9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9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9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9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9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9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9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9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9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29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0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0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0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0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0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0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0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0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0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0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1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1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1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1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1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1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1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1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1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1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2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2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2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2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2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2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2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2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2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2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3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3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3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3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3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3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3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3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3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3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4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4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4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43"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44"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45"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46"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47"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48"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49"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50"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51"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52"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53"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54"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55"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56"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57"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58"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59"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44450</xdr:rowOff>
    </xdr:to>
    <xdr:sp>
      <xdr:nvSpPr>
        <xdr:cNvPr id="4360" name="Text Box 116"/>
        <xdr:cNvSpPr txBox="1"/>
      </xdr:nvSpPr>
      <xdr:spPr>
        <a:xfrm>
          <a:off x="10934065" y="218468575"/>
          <a:ext cx="135255" cy="1073150"/>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6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6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6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6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6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6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6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6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6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7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7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7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7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7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7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7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7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7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7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8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8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8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8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8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8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8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8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8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8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9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9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9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9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9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9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9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9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9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39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0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0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0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0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0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0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0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0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0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0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1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1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1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1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1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1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1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1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1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1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2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2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2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2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2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2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2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2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2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2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3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3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3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3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3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3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3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3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3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3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4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4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4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4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4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45"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46"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47"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48"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49"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50"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51"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52"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53"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430530</xdr:colOff>
      <xdr:row>344</xdr:row>
      <xdr:rowOff>50165</xdr:rowOff>
    </xdr:to>
    <xdr:sp>
      <xdr:nvSpPr>
        <xdr:cNvPr id="4454" name="Text Box 116"/>
        <xdr:cNvSpPr txBox="1"/>
      </xdr:nvSpPr>
      <xdr:spPr>
        <a:xfrm>
          <a:off x="10934065" y="218468575"/>
          <a:ext cx="135255" cy="1078865"/>
        </a:xfrm>
        <a:prstGeom prst="rect">
          <a:avLst/>
        </a:prstGeom>
        <a:noFill/>
        <a:ln w="9525">
          <a:noFill/>
        </a:ln>
      </xdr:spPr>
    </xdr:sp>
    <xdr:clientData/>
  </xdr:twoCellAnchor>
  <xdr:twoCellAnchor editAs="oneCell">
    <xdr:from>
      <xdr:col>10</xdr:col>
      <xdr:colOff>295275</xdr:colOff>
      <xdr:row>343</xdr:row>
      <xdr:rowOff>0</xdr:rowOff>
    </xdr:from>
    <xdr:to>
      <xdr:col>10</xdr:col>
      <xdr:colOff>400685</xdr:colOff>
      <xdr:row>344</xdr:row>
      <xdr:rowOff>70485</xdr:rowOff>
    </xdr:to>
    <xdr:sp>
      <xdr:nvSpPr>
        <xdr:cNvPr id="4455" name="Text Box 116" hidden="1"/>
        <xdr:cNvSpPr txBox="1"/>
      </xdr:nvSpPr>
      <xdr:spPr>
        <a:xfrm>
          <a:off x="10934065" y="218468575"/>
          <a:ext cx="105410" cy="1099185"/>
        </a:xfrm>
        <a:prstGeom prst="rect">
          <a:avLst/>
        </a:prstGeom>
        <a:noFill/>
        <a:ln w="9525">
          <a:noFill/>
        </a:ln>
      </xdr:spPr>
    </xdr:sp>
    <xdr:clientData/>
  </xdr:twoCellAnchor>
  <xdr:twoCellAnchor editAs="oneCell">
    <xdr:from>
      <xdr:col>10</xdr:col>
      <xdr:colOff>295275</xdr:colOff>
      <xdr:row>343</xdr:row>
      <xdr:rowOff>0</xdr:rowOff>
    </xdr:from>
    <xdr:to>
      <xdr:col>10</xdr:col>
      <xdr:colOff>400685</xdr:colOff>
      <xdr:row>344</xdr:row>
      <xdr:rowOff>70485</xdr:rowOff>
    </xdr:to>
    <xdr:sp>
      <xdr:nvSpPr>
        <xdr:cNvPr id="4456" name="Text Box 116" hidden="1"/>
        <xdr:cNvSpPr txBox="1"/>
      </xdr:nvSpPr>
      <xdr:spPr>
        <a:xfrm>
          <a:off x="10934065" y="218468575"/>
          <a:ext cx="105410" cy="1099185"/>
        </a:xfrm>
        <a:prstGeom prst="rect">
          <a:avLst/>
        </a:prstGeom>
        <a:noFill/>
        <a:ln w="9525">
          <a:noFill/>
        </a:ln>
      </xdr:spPr>
    </xdr:sp>
    <xdr:clientData/>
  </xdr:twoCellAnchor>
  <xdr:twoCellAnchor editAs="oneCell">
    <xdr:from>
      <xdr:col>10</xdr:col>
      <xdr:colOff>295275</xdr:colOff>
      <xdr:row>343</xdr:row>
      <xdr:rowOff>0</xdr:rowOff>
    </xdr:from>
    <xdr:to>
      <xdr:col>10</xdr:col>
      <xdr:colOff>400685</xdr:colOff>
      <xdr:row>344</xdr:row>
      <xdr:rowOff>70485</xdr:rowOff>
    </xdr:to>
    <xdr:sp>
      <xdr:nvSpPr>
        <xdr:cNvPr id="4457" name="Text Box 116" hidden="1"/>
        <xdr:cNvSpPr txBox="1"/>
      </xdr:nvSpPr>
      <xdr:spPr>
        <a:xfrm>
          <a:off x="10934065" y="218468575"/>
          <a:ext cx="105410" cy="1099185"/>
        </a:xfrm>
        <a:prstGeom prst="rect">
          <a:avLst/>
        </a:prstGeom>
        <a:noFill/>
        <a:ln w="9525">
          <a:noFill/>
        </a:ln>
      </xdr:spPr>
    </xdr:sp>
    <xdr:clientData/>
  </xdr:twoCellAnchor>
  <xdr:twoCellAnchor editAs="oneCell">
    <xdr:from>
      <xdr:col>10</xdr:col>
      <xdr:colOff>295275</xdr:colOff>
      <xdr:row>343</xdr:row>
      <xdr:rowOff>0</xdr:rowOff>
    </xdr:from>
    <xdr:to>
      <xdr:col>10</xdr:col>
      <xdr:colOff>400685</xdr:colOff>
      <xdr:row>344</xdr:row>
      <xdr:rowOff>70485</xdr:rowOff>
    </xdr:to>
    <xdr:sp>
      <xdr:nvSpPr>
        <xdr:cNvPr id="4458" name="Text Box 116" hidden="1"/>
        <xdr:cNvSpPr txBox="1"/>
      </xdr:nvSpPr>
      <xdr:spPr>
        <a:xfrm>
          <a:off x="10934065" y="218468575"/>
          <a:ext cx="105410" cy="1099185"/>
        </a:xfrm>
        <a:prstGeom prst="rect">
          <a:avLst/>
        </a:prstGeom>
        <a:noFill/>
        <a:ln w="9525">
          <a:noFill/>
        </a:ln>
      </xdr:spPr>
    </xdr:sp>
    <xdr:clientData/>
  </xdr:twoCellAnchor>
  <xdr:twoCellAnchor editAs="oneCell">
    <xdr:from>
      <xdr:col>10</xdr:col>
      <xdr:colOff>295275</xdr:colOff>
      <xdr:row>343</xdr:row>
      <xdr:rowOff>0</xdr:rowOff>
    </xdr:from>
    <xdr:to>
      <xdr:col>10</xdr:col>
      <xdr:colOff>364490</xdr:colOff>
      <xdr:row>343</xdr:row>
      <xdr:rowOff>1005840</xdr:rowOff>
    </xdr:to>
    <xdr:sp>
      <xdr:nvSpPr>
        <xdr:cNvPr id="4459" name="Text Box 116" hidden="1"/>
        <xdr:cNvSpPr txBox="1"/>
      </xdr:nvSpPr>
      <xdr:spPr>
        <a:xfrm>
          <a:off x="10934065" y="218468575"/>
          <a:ext cx="69215" cy="1005840"/>
        </a:xfrm>
        <a:prstGeom prst="rect">
          <a:avLst/>
        </a:prstGeom>
        <a:noFill/>
        <a:ln w="9525">
          <a:noFill/>
        </a:ln>
      </xdr:spPr>
    </xdr:sp>
    <xdr:clientData/>
  </xdr:twoCellAnchor>
  <xdr:twoCellAnchor editAs="oneCell">
    <xdr:from>
      <xdr:col>10</xdr:col>
      <xdr:colOff>295275</xdr:colOff>
      <xdr:row>343</xdr:row>
      <xdr:rowOff>0</xdr:rowOff>
    </xdr:from>
    <xdr:to>
      <xdr:col>10</xdr:col>
      <xdr:colOff>364490</xdr:colOff>
      <xdr:row>343</xdr:row>
      <xdr:rowOff>1005840</xdr:rowOff>
    </xdr:to>
    <xdr:sp>
      <xdr:nvSpPr>
        <xdr:cNvPr id="4460" name="Text Box 116" hidden="1"/>
        <xdr:cNvSpPr txBox="1"/>
      </xdr:nvSpPr>
      <xdr:spPr>
        <a:xfrm>
          <a:off x="10934065" y="218468575"/>
          <a:ext cx="69215" cy="100584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6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6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6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6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6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6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6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6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6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7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7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7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7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7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7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7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7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7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7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8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8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8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8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8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8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8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8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8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8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9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9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9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9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9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9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9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9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9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49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0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0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0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0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0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0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0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0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0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0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1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1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1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1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1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1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1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1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1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19"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20"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21"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22"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23"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24"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25"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26"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27"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28"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29"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30"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31"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32"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33"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34"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35"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44450</xdr:rowOff>
    </xdr:to>
    <xdr:sp>
      <xdr:nvSpPr>
        <xdr:cNvPr id="4536" name="Text Box 116"/>
        <xdr:cNvSpPr txBox="1"/>
      </xdr:nvSpPr>
      <xdr:spPr>
        <a:xfrm>
          <a:off x="11686540" y="218468575"/>
          <a:ext cx="135255" cy="1073150"/>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3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3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3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4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4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4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4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4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4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4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4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4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4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5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5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5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5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5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5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5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5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5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5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6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6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6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6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6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6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6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6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6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6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7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7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7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7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7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7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7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7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7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7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8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8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8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8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8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8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8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8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8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8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9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9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9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9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9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9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9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9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9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59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0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0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0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0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0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0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0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0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0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0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1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1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1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1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1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1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1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1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1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1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2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21"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22"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23"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24"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25"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26"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27"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28"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29"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430530</xdr:colOff>
      <xdr:row>344</xdr:row>
      <xdr:rowOff>50165</xdr:rowOff>
    </xdr:to>
    <xdr:sp>
      <xdr:nvSpPr>
        <xdr:cNvPr id="4630" name="Text Box 116"/>
        <xdr:cNvSpPr txBox="1"/>
      </xdr:nvSpPr>
      <xdr:spPr>
        <a:xfrm>
          <a:off x="11686540" y="218468575"/>
          <a:ext cx="135255" cy="1078865"/>
        </a:xfrm>
        <a:prstGeom prst="rect">
          <a:avLst/>
        </a:prstGeom>
        <a:noFill/>
        <a:ln w="9525">
          <a:noFill/>
        </a:ln>
      </xdr:spPr>
    </xdr:sp>
    <xdr:clientData/>
  </xdr:twoCellAnchor>
  <xdr:twoCellAnchor editAs="oneCell">
    <xdr:from>
      <xdr:col>11</xdr:col>
      <xdr:colOff>295275</xdr:colOff>
      <xdr:row>343</xdr:row>
      <xdr:rowOff>0</xdr:rowOff>
    </xdr:from>
    <xdr:to>
      <xdr:col>11</xdr:col>
      <xdr:colOff>400685</xdr:colOff>
      <xdr:row>344</xdr:row>
      <xdr:rowOff>70485</xdr:rowOff>
    </xdr:to>
    <xdr:sp>
      <xdr:nvSpPr>
        <xdr:cNvPr id="4631" name="Text Box 116" hidden="1"/>
        <xdr:cNvSpPr txBox="1"/>
      </xdr:nvSpPr>
      <xdr:spPr>
        <a:xfrm>
          <a:off x="11686540" y="218468575"/>
          <a:ext cx="105410" cy="1099185"/>
        </a:xfrm>
        <a:prstGeom prst="rect">
          <a:avLst/>
        </a:prstGeom>
        <a:noFill/>
        <a:ln w="9525">
          <a:noFill/>
        </a:ln>
      </xdr:spPr>
    </xdr:sp>
    <xdr:clientData/>
  </xdr:twoCellAnchor>
  <xdr:twoCellAnchor editAs="oneCell">
    <xdr:from>
      <xdr:col>11</xdr:col>
      <xdr:colOff>295275</xdr:colOff>
      <xdr:row>343</xdr:row>
      <xdr:rowOff>0</xdr:rowOff>
    </xdr:from>
    <xdr:to>
      <xdr:col>11</xdr:col>
      <xdr:colOff>400685</xdr:colOff>
      <xdr:row>344</xdr:row>
      <xdr:rowOff>70485</xdr:rowOff>
    </xdr:to>
    <xdr:sp>
      <xdr:nvSpPr>
        <xdr:cNvPr id="4632" name="Text Box 116" hidden="1"/>
        <xdr:cNvSpPr txBox="1"/>
      </xdr:nvSpPr>
      <xdr:spPr>
        <a:xfrm>
          <a:off x="11686540" y="218468575"/>
          <a:ext cx="105410" cy="1099185"/>
        </a:xfrm>
        <a:prstGeom prst="rect">
          <a:avLst/>
        </a:prstGeom>
        <a:noFill/>
        <a:ln w="9525">
          <a:noFill/>
        </a:ln>
      </xdr:spPr>
    </xdr:sp>
    <xdr:clientData/>
  </xdr:twoCellAnchor>
  <xdr:twoCellAnchor editAs="oneCell">
    <xdr:from>
      <xdr:col>11</xdr:col>
      <xdr:colOff>295275</xdr:colOff>
      <xdr:row>343</xdr:row>
      <xdr:rowOff>0</xdr:rowOff>
    </xdr:from>
    <xdr:to>
      <xdr:col>11</xdr:col>
      <xdr:colOff>400685</xdr:colOff>
      <xdr:row>344</xdr:row>
      <xdr:rowOff>70485</xdr:rowOff>
    </xdr:to>
    <xdr:sp>
      <xdr:nvSpPr>
        <xdr:cNvPr id="4633" name="Text Box 116" hidden="1"/>
        <xdr:cNvSpPr txBox="1"/>
      </xdr:nvSpPr>
      <xdr:spPr>
        <a:xfrm>
          <a:off x="11686540" y="218468575"/>
          <a:ext cx="105410" cy="1099185"/>
        </a:xfrm>
        <a:prstGeom prst="rect">
          <a:avLst/>
        </a:prstGeom>
        <a:noFill/>
        <a:ln w="9525">
          <a:noFill/>
        </a:ln>
      </xdr:spPr>
    </xdr:sp>
    <xdr:clientData/>
  </xdr:twoCellAnchor>
  <xdr:twoCellAnchor editAs="oneCell">
    <xdr:from>
      <xdr:col>11</xdr:col>
      <xdr:colOff>295275</xdr:colOff>
      <xdr:row>343</xdr:row>
      <xdr:rowOff>0</xdr:rowOff>
    </xdr:from>
    <xdr:to>
      <xdr:col>11</xdr:col>
      <xdr:colOff>400685</xdr:colOff>
      <xdr:row>344</xdr:row>
      <xdr:rowOff>70485</xdr:rowOff>
    </xdr:to>
    <xdr:sp>
      <xdr:nvSpPr>
        <xdr:cNvPr id="4634" name="Text Box 116" hidden="1"/>
        <xdr:cNvSpPr txBox="1"/>
      </xdr:nvSpPr>
      <xdr:spPr>
        <a:xfrm>
          <a:off x="11686540" y="218468575"/>
          <a:ext cx="105410" cy="1099185"/>
        </a:xfrm>
        <a:prstGeom prst="rect">
          <a:avLst/>
        </a:prstGeom>
        <a:noFill/>
        <a:ln w="9525">
          <a:noFill/>
        </a:ln>
      </xdr:spPr>
    </xdr:sp>
    <xdr:clientData/>
  </xdr:twoCellAnchor>
  <xdr:twoCellAnchor editAs="oneCell">
    <xdr:from>
      <xdr:col>11</xdr:col>
      <xdr:colOff>295275</xdr:colOff>
      <xdr:row>343</xdr:row>
      <xdr:rowOff>0</xdr:rowOff>
    </xdr:from>
    <xdr:to>
      <xdr:col>11</xdr:col>
      <xdr:colOff>364490</xdr:colOff>
      <xdr:row>343</xdr:row>
      <xdr:rowOff>1005840</xdr:rowOff>
    </xdr:to>
    <xdr:sp>
      <xdr:nvSpPr>
        <xdr:cNvPr id="4635" name="Text Box 116" hidden="1"/>
        <xdr:cNvSpPr txBox="1"/>
      </xdr:nvSpPr>
      <xdr:spPr>
        <a:xfrm>
          <a:off x="11686540" y="218468575"/>
          <a:ext cx="69215" cy="1005840"/>
        </a:xfrm>
        <a:prstGeom prst="rect">
          <a:avLst/>
        </a:prstGeom>
        <a:noFill/>
        <a:ln w="9525">
          <a:noFill/>
        </a:ln>
      </xdr:spPr>
    </xdr:sp>
    <xdr:clientData/>
  </xdr:twoCellAnchor>
  <xdr:twoCellAnchor editAs="oneCell">
    <xdr:from>
      <xdr:col>11</xdr:col>
      <xdr:colOff>295275</xdr:colOff>
      <xdr:row>343</xdr:row>
      <xdr:rowOff>0</xdr:rowOff>
    </xdr:from>
    <xdr:to>
      <xdr:col>11</xdr:col>
      <xdr:colOff>364490</xdr:colOff>
      <xdr:row>343</xdr:row>
      <xdr:rowOff>1005840</xdr:rowOff>
    </xdr:to>
    <xdr:sp>
      <xdr:nvSpPr>
        <xdr:cNvPr id="4636" name="Text Box 116" hidden="1"/>
        <xdr:cNvSpPr txBox="1"/>
      </xdr:nvSpPr>
      <xdr:spPr>
        <a:xfrm>
          <a:off x="11686540" y="218468575"/>
          <a:ext cx="69215" cy="1005840"/>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4</xdr:row>
      <xdr:rowOff>134620</xdr:rowOff>
    </xdr:to>
    <xdr:sp>
      <xdr:nvSpPr>
        <xdr:cNvPr id="4637" name="Text Box 116" hidden="1"/>
        <xdr:cNvSpPr txBox="1"/>
      </xdr:nvSpPr>
      <xdr:spPr>
        <a:xfrm>
          <a:off x="1066800" y="0"/>
          <a:ext cx="68580" cy="1096645"/>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4</xdr:row>
      <xdr:rowOff>134620</xdr:rowOff>
    </xdr:to>
    <xdr:sp>
      <xdr:nvSpPr>
        <xdr:cNvPr id="4638" name="Text Box 116" hidden="1"/>
        <xdr:cNvSpPr txBox="1"/>
      </xdr:nvSpPr>
      <xdr:spPr>
        <a:xfrm>
          <a:off x="1066800" y="0"/>
          <a:ext cx="68580" cy="1096645"/>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4</xdr:row>
      <xdr:rowOff>43815</xdr:rowOff>
    </xdr:to>
    <xdr:sp>
      <xdr:nvSpPr>
        <xdr:cNvPr id="4639" name="Text Box 116" hidden="1"/>
        <xdr:cNvSpPr txBox="1"/>
      </xdr:nvSpPr>
      <xdr:spPr>
        <a:xfrm>
          <a:off x="1066800" y="0"/>
          <a:ext cx="68580" cy="1005840"/>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4</xdr:row>
      <xdr:rowOff>134620</xdr:rowOff>
    </xdr:to>
    <xdr:sp>
      <xdr:nvSpPr>
        <xdr:cNvPr id="4640" name="Text Box 116" hidden="1"/>
        <xdr:cNvSpPr txBox="1"/>
      </xdr:nvSpPr>
      <xdr:spPr>
        <a:xfrm>
          <a:off x="1066800" y="0"/>
          <a:ext cx="68580" cy="1096645"/>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4</xdr:row>
      <xdr:rowOff>134620</xdr:rowOff>
    </xdr:to>
    <xdr:sp>
      <xdr:nvSpPr>
        <xdr:cNvPr id="4641" name="Text Box 116" hidden="1"/>
        <xdr:cNvSpPr txBox="1"/>
      </xdr:nvSpPr>
      <xdr:spPr>
        <a:xfrm>
          <a:off x="1066800" y="0"/>
          <a:ext cx="68580" cy="1096645"/>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4</xdr:row>
      <xdr:rowOff>43815</xdr:rowOff>
    </xdr:to>
    <xdr:sp>
      <xdr:nvSpPr>
        <xdr:cNvPr id="4642" name="Text Box 116" hidden="1"/>
        <xdr:cNvSpPr txBox="1"/>
      </xdr:nvSpPr>
      <xdr:spPr>
        <a:xfrm>
          <a:off x="1066800" y="0"/>
          <a:ext cx="68580" cy="1005840"/>
        </a:xfrm>
        <a:prstGeom prst="rect">
          <a:avLst/>
        </a:prstGeom>
        <a:noFill/>
        <a:ln w="9525">
          <a:noFill/>
        </a:ln>
      </xdr:spPr>
    </xdr:sp>
    <xdr:clientData/>
  </xdr:twoCellAnchor>
  <xdr:twoCellAnchor editAs="oneCell">
    <xdr:from>
      <xdr:col>1</xdr:col>
      <xdr:colOff>619125</xdr:colOff>
      <xdr:row>3</xdr:row>
      <xdr:rowOff>0</xdr:rowOff>
    </xdr:from>
    <xdr:to>
      <xdr:col>1</xdr:col>
      <xdr:colOff>687705</xdr:colOff>
      <xdr:row>6</xdr:row>
      <xdr:rowOff>116840</xdr:rowOff>
    </xdr:to>
    <xdr:sp>
      <xdr:nvSpPr>
        <xdr:cNvPr id="4643" name="Text Box 116" hidden="1"/>
        <xdr:cNvSpPr txBox="1"/>
      </xdr:nvSpPr>
      <xdr:spPr>
        <a:xfrm>
          <a:off x="1066800" y="723900"/>
          <a:ext cx="68580" cy="1384300"/>
        </a:xfrm>
        <a:prstGeom prst="rect">
          <a:avLst/>
        </a:prstGeom>
        <a:noFill/>
        <a:ln w="9525">
          <a:noFill/>
        </a:ln>
      </xdr:spPr>
    </xdr:sp>
    <xdr:clientData/>
  </xdr:twoCellAnchor>
  <xdr:twoCellAnchor editAs="oneCell">
    <xdr:from>
      <xdr:col>1</xdr:col>
      <xdr:colOff>619125</xdr:colOff>
      <xdr:row>3</xdr:row>
      <xdr:rowOff>0</xdr:rowOff>
    </xdr:from>
    <xdr:to>
      <xdr:col>1</xdr:col>
      <xdr:colOff>687705</xdr:colOff>
      <xdr:row>6</xdr:row>
      <xdr:rowOff>116840</xdr:rowOff>
    </xdr:to>
    <xdr:sp>
      <xdr:nvSpPr>
        <xdr:cNvPr id="4644" name="Text Box 116" hidden="1"/>
        <xdr:cNvSpPr txBox="1"/>
      </xdr:nvSpPr>
      <xdr:spPr>
        <a:xfrm>
          <a:off x="1066800" y="723900"/>
          <a:ext cx="68580" cy="1384300"/>
        </a:xfrm>
        <a:prstGeom prst="rect">
          <a:avLst/>
        </a:prstGeom>
        <a:noFill/>
        <a:ln w="9525">
          <a:noFill/>
        </a:ln>
      </xdr:spPr>
    </xdr:sp>
    <xdr:clientData/>
  </xdr:twoCellAnchor>
  <xdr:twoCellAnchor editAs="oneCell">
    <xdr:from>
      <xdr:col>1</xdr:col>
      <xdr:colOff>619125</xdr:colOff>
      <xdr:row>3</xdr:row>
      <xdr:rowOff>0</xdr:rowOff>
    </xdr:from>
    <xdr:to>
      <xdr:col>1</xdr:col>
      <xdr:colOff>687705</xdr:colOff>
      <xdr:row>6</xdr:row>
      <xdr:rowOff>26035</xdr:rowOff>
    </xdr:to>
    <xdr:sp>
      <xdr:nvSpPr>
        <xdr:cNvPr id="4645" name="Text Box 116" hidden="1"/>
        <xdr:cNvSpPr txBox="1"/>
      </xdr:nvSpPr>
      <xdr:spPr>
        <a:xfrm>
          <a:off x="1066800" y="723900"/>
          <a:ext cx="68580" cy="1293495"/>
        </a:xfrm>
        <a:prstGeom prst="rect">
          <a:avLst/>
        </a:prstGeom>
        <a:noFill/>
        <a:ln w="9525">
          <a:noFill/>
        </a:ln>
      </xdr:spPr>
    </xdr:sp>
    <xdr:clientData/>
  </xdr:twoCellAnchor>
  <xdr:twoCellAnchor editAs="oneCell">
    <xdr:from>
      <xdr:col>1</xdr:col>
      <xdr:colOff>619125</xdr:colOff>
      <xdr:row>3</xdr:row>
      <xdr:rowOff>0</xdr:rowOff>
    </xdr:from>
    <xdr:to>
      <xdr:col>1</xdr:col>
      <xdr:colOff>687705</xdr:colOff>
      <xdr:row>6</xdr:row>
      <xdr:rowOff>116840</xdr:rowOff>
    </xdr:to>
    <xdr:sp>
      <xdr:nvSpPr>
        <xdr:cNvPr id="4646" name="Text Box 116" hidden="1"/>
        <xdr:cNvSpPr txBox="1"/>
      </xdr:nvSpPr>
      <xdr:spPr>
        <a:xfrm>
          <a:off x="1066800" y="723900"/>
          <a:ext cx="68580" cy="1384300"/>
        </a:xfrm>
        <a:prstGeom prst="rect">
          <a:avLst/>
        </a:prstGeom>
        <a:noFill/>
        <a:ln w="9525">
          <a:noFill/>
        </a:ln>
      </xdr:spPr>
    </xdr:sp>
    <xdr:clientData/>
  </xdr:twoCellAnchor>
  <xdr:twoCellAnchor editAs="oneCell">
    <xdr:from>
      <xdr:col>1</xdr:col>
      <xdr:colOff>619125</xdr:colOff>
      <xdr:row>3</xdr:row>
      <xdr:rowOff>0</xdr:rowOff>
    </xdr:from>
    <xdr:to>
      <xdr:col>1</xdr:col>
      <xdr:colOff>687705</xdr:colOff>
      <xdr:row>6</xdr:row>
      <xdr:rowOff>116840</xdr:rowOff>
    </xdr:to>
    <xdr:sp>
      <xdr:nvSpPr>
        <xdr:cNvPr id="4647" name="Text Box 116" hidden="1"/>
        <xdr:cNvSpPr txBox="1"/>
      </xdr:nvSpPr>
      <xdr:spPr>
        <a:xfrm>
          <a:off x="1066800" y="723900"/>
          <a:ext cx="68580" cy="1384300"/>
        </a:xfrm>
        <a:prstGeom prst="rect">
          <a:avLst/>
        </a:prstGeom>
        <a:noFill/>
        <a:ln w="9525">
          <a:noFill/>
        </a:ln>
      </xdr:spPr>
    </xdr:sp>
    <xdr:clientData/>
  </xdr:twoCellAnchor>
  <xdr:twoCellAnchor editAs="oneCell">
    <xdr:from>
      <xdr:col>1</xdr:col>
      <xdr:colOff>619125</xdr:colOff>
      <xdr:row>3</xdr:row>
      <xdr:rowOff>0</xdr:rowOff>
    </xdr:from>
    <xdr:to>
      <xdr:col>1</xdr:col>
      <xdr:colOff>687705</xdr:colOff>
      <xdr:row>6</xdr:row>
      <xdr:rowOff>26035</xdr:rowOff>
    </xdr:to>
    <xdr:sp>
      <xdr:nvSpPr>
        <xdr:cNvPr id="4648" name="Text Box 116" hidden="1"/>
        <xdr:cNvSpPr txBox="1"/>
      </xdr:nvSpPr>
      <xdr:spPr>
        <a:xfrm>
          <a:off x="1066800" y="723900"/>
          <a:ext cx="68580" cy="1293495"/>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5</xdr:row>
      <xdr:rowOff>181610</xdr:rowOff>
    </xdr:to>
    <xdr:sp>
      <xdr:nvSpPr>
        <xdr:cNvPr id="4649" name="Text Box 116" hidden="1"/>
        <xdr:cNvSpPr txBox="1"/>
      </xdr:nvSpPr>
      <xdr:spPr>
        <a:xfrm>
          <a:off x="1066800" y="0"/>
          <a:ext cx="68580" cy="1384300"/>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5</xdr:row>
      <xdr:rowOff>181610</xdr:rowOff>
    </xdr:to>
    <xdr:sp>
      <xdr:nvSpPr>
        <xdr:cNvPr id="4650" name="Text Box 116" hidden="1"/>
        <xdr:cNvSpPr txBox="1"/>
      </xdr:nvSpPr>
      <xdr:spPr>
        <a:xfrm>
          <a:off x="1066800" y="0"/>
          <a:ext cx="68580" cy="1384300"/>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5</xdr:row>
      <xdr:rowOff>90805</xdr:rowOff>
    </xdr:to>
    <xdr:sp>
      <xdr:nvSpPr>
        <xdr:cNvPr id="4651" name="Text Box 116" hidden="1"/>
        <xdr:cNvSpPr txBox="1"/>
      </xdr:nvSpPr>
      <xdr:spPr>
        <a:xfrm>
          <a:off x="1066800" y="0"/>
          <a:ext cx="68580" cy="1293495"/>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5</xdr:row>
      <xdr:rowOff>181610</xdr:rowOff>
    </xdr:to>
    <xdr:sp>
      <xdr:nvSpPr>
        <xdr:cNvPr id="4652" name="Text Box 116" hidden="1"/>
        <xdr:cNvSpPr txBox="1"/>
      </xdr:nvSpPr>
      <xdr:spPr>
        <a:xfrm>
          <a:off x="1066800" y="0"/>
          <a:ext cx="68580" cy="1384300"/>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5</xdr:row>
      <xdr:rowOff>181610</xdr:rowOff>
    </xdr:to>
    <xdr:sp>
      <xdr:nvSpPr>
        <xdr:cNvPr id="4653" name="Text Box 116" hidden="1"/>
        <xdr:cNvSpPr txBox="1"/>
      </xdr:nvSpPr>
      <xdr:spPr>
        <a:xfrm>
          <a:off x="1066800" y="0"/>
          <a:ext cx="68580" cy="1384300"/>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5</xdr:row>
      <xdr:rowOff>90805</xdr:rowOff>
    </xdr:to>
    <xdr:sp>
      <xdr:nvSpPr>
        <xdr:cNvPr id="4654" name="Text Box 116" hidden="1"/>
        <xdr:cNvSpPr txBox="1"/>
      </xdr:nvSpPr>
      <xdr:spPr>
        <a:xfrm>
          <a:off x="1066800" y="0"/>
          <a:ext cx="68580" cy="1293495"/>
        </a:xfrm>
        <a:prstGeom prst="rect">
          <a:avLst/>
        </a:prstGeom>
        <a:noFill/>
        <a:ln w="9525">
          <a:noFill/>
        </a:ln>
      </xdr:spPr>
    </xdr:sp>
    <xdr:clientData/>
  </xdr:twoCellAnchor>
  <xdr:twoCellAnchor editAs="oneCell">
    <xdr:from>
      <xdr:col>1</xdr:col>
      <xdr:colOff>619125</xdr:colOff>
      <xdr:row>0</xdr:row>
      <xdr:rowOff>0</xdr:rowOff>
    </xdr:from>
    <xdr:to>
      <xdr:col>1</xdr:col>
      <xdr:colOff>619125</xdr:colOff>
      <xdr:row>2</xdr:row>
      <xdr:rowOff>316865</xdr:rowOff>
    </xdr:to>
    <xdr:sp>
      <xdr:nvSpPr>
        <xdr:cNvPr id="4655" name="Text Box 116"/>
        <xdr:cNvSpPr txBox="1"/>
      </xdr:nvSpPr>
      <xdr:spPr>
        <a:xfrm>
          <a:off x="1066800" y="0"/>
          <a:ext cx="0" cy="545465"/>
        </a:xfrm>
        <a:prstGeom prst="rect">
          <a:avLst/>
        </a:prstGeom>
        <a:noFill/>
        <a:ln w="9525">
          <a:noFill/>
        </a:ln>
      </xdr:spPr>
    </xdr:sp>
    <xdr:clientData/>
  </xdr:twoCellAnchor>
  <xdr:twoCellAnchor editAs="oneCell">
    <xdr:from>
      <xdr:col>1</xdr:col>
      <xdr:colOff>619125</xdr:colOff>
      <xdr:row>0</xdr:row>
      <xdr:rowOff>0</xdr:rowOff>
    </xdr:from>
    <xdr:to>
      <xdr:col>1</xdr:col>
      <xdr:colOff>619125</xdr:colOff>
      <xdr:row>2</xdr:row>
      <xdr:rowOff>316865</xdr:rowOff>
    </xdr:to>
    <xdr:sp>
      <xdr:nvSpPr>
        <xdr:cNvPr id="4656" name="Text Box 116"/>
        <xdr:cNvSpPr txBox="1"/>
      </xdr:nvSpPr>
      <xdr:spPr>
        <a:xfrm>
          <a:off x="1066800" y="0"/>
          <a:ext cx="0" cy="545465"/>
        </a:xfrm>
        <a:prstGeom prst="rect">
          <a:avLst/>
        </a:prstGeom>
        <a:noFill/>
        <a:ln w="9525">
          <a:noFill/>
        </a:ln>
      </xdr:spPr>
    </xdr:sp>
    <xdr:clientData/>
  </xdr:twoCellAnchor>
  <xdr:twoCellAnchor editAs="oneCell">
    <xdr:from>
      <xdr:col>1</xdr:col>
      <xdr:colOff>619125</xdr:colOff>
      <xdr:row>0</xdr:row>
      <xdr:rowOff>0</xdr:rowOff>
    </xdr:from>
    <xdr:to>
      <xdr:col>1</xdr:col>
      <xdr:colOff>619125</xdr:colOff>
      <xdr:row>2</xdr:row>
      <xdr:rowOff>311150</xdr:rowOff>
    </xdr:to>
    <xdr:sp>
      <xdr:nvSpPr>
        <xdr:cNvPr id="4657" name="Text Box 116"/>
        <xdr:cNvSpPr txBox="1"/>
      </xdr:nvSpPr>
      <xdr:spPr>
        <a:xfrm>
          <a:off x="1066800" y="0"/>
          <a:ext cx="0" cy="539750"/>
        </a:xfrm>
        <a:prstGeom prst="rect">
          <a:avLst/>
        </a:prstGeom>
        <a:noFill/>
        <a:ln w="9525">
          <a:noFill/>
        </a:ln>
      </xdr:spPr>
    </xdr:sp>
    <xdr:clientData/>
  </xdr:twoCellAnchor>
  <xdr:twoCellAnchor editAs="oneCell">
    <xdr:from>
      <xdr:col>1</xdr:col>
      <xdr:colOff>619125</xdr:colOff>
      <xdr:row>0</xdr:row>
      <xdr:rowOff>0</xdr:rowOff>
    </xdr:from>
    <xdr:to>
      <xdr:col>1</xdr:col>
      <xdr:colOff>619125</xdr:colOff>
      <xdr:row>2</xdr:row>
      <xdr:rowOff>311150</xdr:rowOff>
    </xdr:to>
    <xdr:sp>
      <xdr:nvSpPr>
        <xdr:cNvPr id="4658" name="Text Box 116"/>
        <xdr:cNvSpPr txBox="1"/>
      </xdr:nvSpPr>
      <xdr:spPr>
        <a:xfrm>
          <a:off x="1066800" y="0"/>
          <a:ext cx="0" cy="539750"/>
        </a:xfrm>
        <a:prstGeom prst="rect">
          <a:avLst/>
        </a:prstGeom>
        <a:noFill/>
        <a:ln w="9525">
          <a:noFill/>
        </a:ln>
      </xdr:spPr>
    </xdr:sp>
    <xdr:clientData/>
  </xdr:twoCellAnchor>
  <xdr:twoCellAnchor editAs="oneCell">
    <xdr:from>
      <xdr:col>1</xdr:col>
      <xdr:colOff>619125</xdr:colOff>
      <xdr:row>0</xdr:row>
      <xdr:rowOff>0</xdr:rowOff>
    </xdr:from>
    <xdr:to>
      <xdr:col>1</xdr:col>
      <xdr:colOff>619125</xdr:colOff>
      <xdr:row>2</xdr:row>
      <xdr:rowOff>241300</xdr:rowOff>
    </xdr:to>
    <xdr:sp>
      <xdr:nvSpPr>
        <xdr:cNvPr id="4659" name="Text Box 116"/>
        <xdr:cNvSpPr txBox="1"/>
      </xdr:nvSpPr>
      <xdr:spPr>
        <a:xfrm>
          <a:off x="1066800" y="0"/>
          <a:ext cx="0" cy="469900"/>
        </a:xfrm>
        <a:prstGeom prst="rect">
          <a:avLst/>
        </a:prstGeom>
        <a:noFill/>
        <a:ln w="9525">
          <a:noFill/>
        </a:ln>
      </xdr:spPr>
    </xdr:sp>
    <xdr:clientData/>
  </xdr:twoCellAnchor>
  <xdr:twoCellAnchor editAs="oneCell">
    <xdr:from>
      <xdr:col>1</xdr:col>
      <xdr:colOff>619125</xdr:colOff>
      <xdr:row>0</xdr:row>
      <xdr:rowOff>0</xdr:rowOff>
    </xdr:from>
    <xdr:to>
      <xdr:col>1</xdr:col>
      <xdr:colOff>619125</xdr:colOff>
      <xdr:row>2</xdr:row>
      <xdr:rowOff>241300</xdr:rowOff>
    </xdr:to>
    <xdr:sp>
      <xdr:nvSpPr>
        <xdr:cNvPr id="4660" name="Text Box 116"/>
        <xdr:cNvSpPr txBox="1"/>
      </xdr:nvSpPr>
      <xdr:spPr>
        <a:xfrm>
          <a:off x="1066800" y="0"/>
          <a:ext cx="0" cy="469900"/>
        </a:xfrm>
        <a:prstGeom prst="rect">
          <a:avLst/>
        </a:prstGeom>
        <a:noFill/>
        <a:ln w="9525">
          <a:noFill/>
        </a:ln>
      </xdr:spPr>
    </xdr:sp>
    <xdr:clientData/>
  </xdr:twoCellAnchor>
  <xdr:twoCellAnchor editAs="oneCell">
    <xdr:from>
      <xdr:col>1</xdr:col>
      <xdr:colOff>619125</xdr:colOff>
      <xdr:row>0</xdr:row>
      <xdr:rowOff>0</xdr:rowOff>
    </xdr:from>
    <xdr:to>
      <xdr:col>1</xdr:col>
      <xdr:colOff>619125</xdr:colOff>
      <xdr:row>2</xdr:row>
      <xdr:rowOff>460375</xdr:rowOff>
    </xdr:to>
    <xdr:sp>
      <xdr:nvSpPr>
        <xdr:cNvPr id="4661" name="Text Box 116"/>
        <xdr:cNvSpPr txBox="1"/>
      </xdr:nvSpPr>
      <xdr:spPr>
        <a:xfrm>
          <a:off x="1066800" y="0"/>
          <a:ext cx="0" cy="688975"/>
        </a:xfrm>
        <a:prstGeom prst="rect">
          <a:avLst/>
        </a:prstGeom>
        <a:noFill/>
        <a:ln w="9525">
          <a:noFill/>
        </a:ln>
      </xdr:spPr>
    </xdr:sp>
    <xdr:clientData/>
  </xdr:twoCellAnchor>
  <xdr:twoCellAnchor editAs="oneCell">
    <xdr:from>
      <xdr:col>1</xdr:col>
      <xdr:colOff>504825</xdr:colOff>
      <xdr:row>0</xdr:row>
      <xdr:rowOff>0</xdr:rowOff>
    </xdr:from>
    <xdr:to>
      <xdr:col>1</xdr:col>
      <xdr:colOff>512445</xdr:colOff>
      <xdr:row>2</xdr:row>
      <xdr:rowOff>241300</xdr:rowOff>
    </xdr:to>
    <xdr:sp>
      <xdr:nvSpPr>
        <xdr:cNvPr id="4662" name="Text Box 116"/>
        <xdr:cNvSpPr txBox="1"/>
      </xdr:nvSpPr>
      <xdr:spPr>
        <a:xfrm>
          <a:off x="952500" y="0"/>
          <a:ext cx="7620" cy="469900"/>
        </a:xfrm>
        <a:prstGeom prst="rect">
          <a:avLst/>
        </a:prstGeom>
        <a:noFill/>
        <a:ln w="9525">
          <a:noFill/>
        </a:ln>
      </xdr:spPr>
    </xdr:sp>
    <xdr:clientData/>
  </xdr:twoCellAnchor>
  <xdr:twoCellAnchor editAs="oneCell">
    <xdr:from>
      <xdr:col>1</xdr:col>
      <xdr:colOff>504825</xdr:colOff>
      <xdr:row>0</xdr:row>
      <xdr:rowOff>0</xdr:rowOff>
    </xdr:from>
    <xdr:to>
      <xdr:col>1</xdr:col>
      <xdr:colOff>512445</xdr:colOff>
      <xdr:row>2</xdr:row>
      <xdr:rowOff>241300</xdr:rowOff>
    </xdr:to>
    <xdr:sp>
      <xdr:nvSpPr>
        <xdr:cNvPr id="4663" name="Text Box 116"/>
        <xdr:cNvSpPr txBox="1"/>
      </xdr:nvSpPr>
      <xdr:spPr>
        <a:xfrm>
          <a:off x="952500" y="0"/>
          <a:ext cx="7620" cy="469900"/>
        </a:xfrm>
        <a:prstGeom prst="rect">
          <a:avLst/>
        </a:prstGeom>
        <a:noFill/>
        <a:ln w="9525">
          <a:noFill/>
        </a:ln>
      </xdr:spPr>
    </xdr:sp>
    <xdr:clientData/>
  </xdr:twoCellAnchor>
  <xdr:twoCellAnchor editAs="oneCell">
    <xdr:from>
      <xdr:col>1</xdr:col>
      <xdr:colOff>504825</xdr:colOff>
      <xdr:row>0</xdr:row>
      <xdr:rowOff>0</xdr:rowOff>
    </xdr:from>
    <xdr:to>
      <xdr:col>1</xdr:col>
      <xdr:colOff>512445</xdr:colOff>
      <xdr:row>2</xdr:row>
      <xdr:rowOff>241300</xdr:rowOff>
    </xdr:to>
    <xdr:sp>
      <xdr:nvSpPr>
        <xdr:cNvPr id="4664" name="Text Box 116"/>
        <xdr:cNvSpPr txBox="1"/>
      </xdr:nvSpPr>
      <xdr:spPr>
        <a:xfrm>
          <a:off x="952500" y="0"/>
          <a:ext cx="7620" cy="469900"/>
        </a:xfrm>
        <a:prstGeom prst="rect">
          <a:avLst/>
        </a:prstGeom>
        <a:noFill/>
        <a:ln w="9525">
          <a:noFill/>
        </a:ln>
      </xdr:spPr>
    </xdr:sp>
    <xdr:clientData/>
  </xdr:twoCellAnchor>
  <xdr:twoCellAnchor editAs="oneCell">
    <xdr:from>
      <xdr:col>1</xdr:col>
      <xdr:colOff>504825</xdr:colOff>
      <xdr:row>0</xdr:row>
      <xdr:rowOff>0</xdr:rowOff>
    </xdr:from>
    <xdr:to>
      <xdr:col>1</xdr:col>
      <xdr:colOff>512445</xdr:colOff>
      <xdr:row>2</xdr:row>
      <xdr:rowOff>241300</xdr:rowOff>
    </xdr:to>
    <xdr:sp>
      <xdr:nvSpPr>
        <xdr:cNvPr id="4665" name="Text Box 116"/>
        <xdr:cNvSpPr txBox="1"/>
      </xdr:nvSpPr>
      <xdr:spPr>
        <a:xfrm>
          <a:off x="952500" y="0"/>
          <a:ext cx="7620" cy="469900"/>
        </a:xfrm>
        <a:prstGeom prst="rect">
          <a:avLst/>
        </a:prstGeom>
        <a:noFill/>
        <a:ln w="9525">
          <a:noFill/>
        </a:ln>
      </xdr:spPr>
    </xdr:sp>
    <xdr:clientData/>
  </xdr:twoCellAnchor>
  <xdr:twoCellAnchor editAs="oneCell">
    <xdr:from>
      <xdr:col>1</xdr:col>
      <xdr:colOff>619125</xdr:colOff>
      <xdr:row>0</xdr:row>
      <xdr:rowOff>0</xdr:rowOff>
    </xdr:from>
    <xdr:to>
      <xdr:col>1</xdr:col>
      <xdr:colOff>619125</xdr:colOff>
      <xdr:row>2</xdr:row>
      <xdr:rowOff>316865</xdr:rowOff>
    </xdr:to>
    <xdr:sp>
      <xdr:nvSpPr>
        <xdr:cNvPr id="4666" name="Text Box 116"/>
        <xdr:cNvSpPr txBox="1"/>
      </xdr:nvSpPr>
      <xdr:spPr>
        <a:xfrm>
          <a:off x="1066800" y="0"/>
          <a:ext cx="0" cy="545465"/>
        </a:xfrm>
        <a:prstGeom prst="rect">
          <a:avLst/>
        </a:prstGeom>
        <a:noFill/>
        <a:ln w="9525">
          <a:noFill/>
        </a:ln>
      </xdr:spPr>
    </xdr:sp>
    <xdr:clientData/>
  </xdr:twoCellAnchor>
  <xdr:twoCellAnchor editAs="oneCell">
    <xdr:from>
      <xdr:col>1</xdr:col>
      <xdr:colOff>619125</xdr:colOff>
      <xdr:row>0</xdr:row>
      <xdr:rowOff>0</xdr:rowOff>
    </xdr:from>
    <xdr:to>
      <xdr:col>1</xdr:col>
      <xdr:colOff>619125</xdr:colOff>
      <xdr:row>2</xdr:row>
      <xdr:rowOff>316865</xdr:rowOff>
    </xdr:to>
    <xdr:sp>
      <xdr:nvSpPr>
        <xdr:cNvPr id="4667" name="Text Box 116"/>
        <xdr:cNvSpPr txBox="1"/>
      </xdr:nvSpPr>
      <xdr:spPr>
        <a:xfrm>
          <a:off x="1066800" y="0"/>
          <a:ext cx="0" cy="545465"/>
        </a:xfrm>
        <a:prstGeom prst="rect">
          <a:avLst/>
        </a:prstGeom>
        <a:noFill/>
        <a:ln w="9525">
          <a:noFill/>
        </a:ln>
      </xdr:spPr>
    </xdr:sp>
    <xdr:clientData/>
  </xdr:twoCellAnchor>
  <xdr:twoCellAnchor editAs="oneCell">
    <xdr:from>
      <xdr:col>1</xdr:col>
      <xdr:colOff>619125</xdr:colOff>
      <xdr:row>0</xdr:row>
      <xdr:rowOff>0</xdr:rowOff>
    </xdr:from>
    <xdr:to>
      <xdr:col>1</xdr:col>
      <xdr:colOff>619125</xdr:colOff>
      <xdr:row>2</xdr:row>
      <xdr:rowOff>311150</xdr:rowOff>
    </xdr:to>
    <xdr:sp>
      <xdr:nvSpPr>
        <xdr:cNvPr id="4668" name="Text Box 116"/>
        <xdr:cNvSpPr txBox="1"/>
      </xdr:nvSpPr>
      <xdr:spPr>
        <a:xfrm>
          <a:off x="1066800" y="0"/>
          <a:ext cx="0" cy="539750"/>
        </a:xfrm>
        <a:prstGeom prst="rect">
          <a:avLst/>
        </a:prstGeom>
        <a:noFill/>
        <a:ln w="9525">
          <a:noFill/>
        </a:ln>
      </xdr:spPr>
    </xdr:sp>
    <xdr:clientData/>
  </xdr:twoCellAnchor>
  <xdr:twoCellAnchor editAs="oneCell">
    <xdr:from>
      <xdr:col>1</xdr:col>
      <xdr:colOff>619125</xdr:colOff>
      <xdr:row>0</xdr:row>
      <xdr:rowOff>0</xdr:rowOff>
    </xdr:from>
    <xdr:to>
      <xdr:col>1</xdr:col>
      <xdr:colOff>619125</xdr:colOff>
      <xdr:row>2</xdr:row>
      <xdr:rowOff>311150</xdr:rowOff>
    </xdr:to>
    <xdr:sp>
      <xdr:nvSpPr>
        <xdr:cNvPr id="4669" name="Text Box 116"/>
        <xdr:cNvSpPr txBox="1"/>
      </xdr:nvSpPr>
      <xdr:spPr>
        <a:xfrm>
          <a:off x="1066800" y="0"/>
          <a:ext cx="0" cy="539750"/>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5</xdr:row>
      <xdr:rowOff>90170</xdr:rowOff>
    </xdr:to>
    <xdr:sp>
      <xdr:nvSpPr>
        <xdr:cNvPr id="4670" name="Text Box 116" hidden="1"/>
        <xdr:cNvSpPr txBox="1"/>
      </xdr:nvSpPr>
      <xdr:spPr>
        <a:xfrm>
          <a:off x="1066800" y="0"/>
          <a:ext cx="68580" cy="1292860"/>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5</xdr:row>
      <xdr:rowOff>90170</xdr:rowOff>
    </xdr:to>
    <xdr:sp>
      <xdr:nvSpPr>
        <xdr:cNvPr id="4671" name="Text Box 116" hidden="1"/>
        <xdr:cNvSpPr txBox="1"/>
      </xdr:nvSpPr>
      <xdr:spPr>
        <a:xfrm>
          <a:off x="1066800" y="0"/>
          <a:ext cx="68580" cy="1292860"/>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5</xdr:row>
      <xdr:rowOff>89535</xdr:rowOff>
    </xdr:to>
    <xdr:sp>
      <xdr:nvSpPr>
        <xdr:cNvPr id="4672" name="Text Box 116" hidden="1"/>
        <xdr:cNvSpPr txBox="1"/>
      </xdr:nvSpPr>
      <xdr:spPr>
        <a:xfrm>
          <a:off x="1066800" y="0"/>
          <a:ext cx="68580" cy="1292225"/>
        </a:xfrm>
        <a:prstGeom prst="rect">
          <a:avLst/>
        </a:prstGeom>
        <a:noFill/>
        <a:ln w="9525">
          <a:noFill/>
        </a:ln>
      </xdr:spPr>
    </xdr:sp>
    <xdr:clientData/>
  </xdr:twoCellAnchor>
  <xdr:twoCellAnchor editAs="oneCell">
    <xdr:from>
      <xdr:col>1</xdr:col>
      <xdr:colOff>619125</xdr:colOff>
      <xdr:row>0</xdr:row>
      <xdr:rowOff>0</xdr:rowOff>
    </xdr:from>
    <xdr:to>
      <xdr:col>1</xdr:col>
      <xdr:colOff>687705</xdr:colOff>
      <xdr:row>5</xdr:row>
      <xdr:rowOff>89535</xdr:rowOff>
    </xdr:to>
    <xdr:sp>
      <xdr:nvSpPr>
        <xdr:cNvPr id="4673" name="Text Box 116" hidden="1"/>
        <xdr:cNvSpPr txBox="1"/>
      </xdr:nvSpPr>
      <xdr:spPr>
        <a:xfrm>
          <a:off x="1066800" y="0"/>
          <a:ext cx="68580" cy="1292225"/>
        </a:xfrm>
        <a:prstGeom prst="rect">
          <a:avLst/>
        </a:prstGeom>
        <a:noFill/>
        <a:ln w="9525">
          <a:noFill/>
        </a:ln>
      </xdr:spPr>
    </xdr:sp>
    <xdr:clientData/>
  </xdr:twoCellAnchor>
  <xdr:twoCellAnchor editAs="oneCell">
    <xdr:from>
      <xdr:col>13</xdr:col>
      <xdr:colOff>361950</xdr:colOff>
      <xdr:row>0</xdr:row>
      <xdr:rowOff>0</xdr:rowOff>
    </xdr:from>
    <xdr:to>
      <xdr:col>13</xdr:col>
      <xdr:colOff>466725</xdr:colOff>
      <xdr:row>4</xdr:row>
      <xdr:rowOff>134620</xdr:rowOff>
    </xdr:to>
    <xdr:sp>
      <xdr:nvSpPr>
        <xdr:cNvPr id="4674" name="Text Box 116" hidden="1"/>
        <xdr:cNvSpPr txBox="1"/>
      </xdr:nvSpPr>
      <xdr:spPr>
        <a:xfrm>
          <a:off x="12896215" y="0"/>
          <a:ext cx="104775" cy="1096645"/>
        </a:xfrm>
        <a:prstGeom prst="rect">
          <a:avLst/>
        </a:prstGeom>
        <a:noFill/>
        <a:ln w="9525">
          <a:noFill/>
        </a:ln>
      </xdr:spPr>
    </xdr:sp>
    <xdr:clientData/>
  </xdr:twoCellAnchor>
  <xdr:twoCellAnchor editAs="oneCell">
    <xdr:from>
      <xdr:col>13</xdr:col>
      <xdr:colOff>361950</xdr:colOff>
      <xdr:row>0</xdr:row>
      <xdr:rowOff>0</xdr:rowOff>
    </xdr:from>
    <xdr:to>
      <xdr:col>13</xdr:col>
      <xdr:colOff>466725</xdr:colOff>
      <xdr:row>4</xdr:row>
      <xdr:rowOff>134620</xdr:rowOff>
    </xdr:to>
    <xdr:sp>
      <xdr:nvSpPr>
        <xdr:cNvPr id="4675" name="Text Box 116" hidden="1"/>
        <xdr:cNvSpPr txBox="1"/>
      </xdr:nvSpPr>
      <xdr:spPr>
        <a:xfrm>
          <a:off x="12896215" y="0"/>
          <a:ext cx="104775" cy="1096645"/>
        </a:xfrm>
        <a:prstGeom prst="rect">
          <a:avLst/>
        </a:prstGeom>
        <a:noFill/>
        <a:ln w="9525">
          <a:noFill/>
        </a:ln>
      </xdr:spPr>
    </xdr:sp>
    <xdr:clientData/>
  </xdr:twoCellAnchor>
  <xdr:twoCellAnchor editAs="oneCell">
    <xdr:from>
      <xdr:col>13</xdr:col>
      <xdr:colOff>361950</xdr:colOff>
      <xdr:row>0</xdr:row>
      <xdr:rowOff>0</xdr:rowOff>
    </xdr:from>
    <xdr:to>
      <xdr:col>13</xdr:col>
      <xdr:colOff>466725</xdr:colOff>
      <xdr:row>4</xdr:row>
      <xdr:rowOff>134620</xdr:rowOff>
    </xdr:to>
    <xdr:sp>
      <xdr:nvSpPr>
        <xdr:cNvPr id="4676" name="Text Box 116" hidden="1"/>
        <xdr:cNvSpPr txBox="1"/>
      </xdr:nvSpPr>
      <xdr:spPr>
        <a:xfrm>
          <a:off x="12896215" y="0"/>
          <a:ext cx="104775" cy="1096645"/>
        </a:xfrm>
        <a:prstGeom prst="rect">
          <a:avLst/>
        </a:prstGeom>
        <a:noFill/>
        <a:ln w="9525">
          <a:noFill/>
        </a:ln>
      </xdr:spPr>
    </xdr:sp>
    <xdr:clientData/>
  </xdr:twoCellAnchor>
  <xdr:twoCellAnchor editAs="oneCell">
    <xdr:from>
      <xdr:col>13</xdr:col>
      <xdr:colOff>361950</xdr:colOff>
      <xdr:row>0</xdr:row>
      <xdr:rowOff>0</xdr:rowOff>
    </xdr:from>
    <xdr:to>
      <xdr:col>13</xdr:col>
      <xdr:colOff>466725</xdr:colOff>
      <xdr:row>4</xdr:row>
      <xdr:rowOff>134620</xdr:rowOff>
    </xdr:to>
    <xdr:sp>
      <xdr:nvSpPr>
        <xdr:cNvPr id="4677" name="Text Box 116" hidden="1"/>
        <xdr:cNvSpPr txBox="1"/>
      </xdr:nvSpPr>
      <xdr:spPr>
        <a:xfrm>
          <a:off x="12896215" y="0"/>
          <a:ext cx="104775" cy="109664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78"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79"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80"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81"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82"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83"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84"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85"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86"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87"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88"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89"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90"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91"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92"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93"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94"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95"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96"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97"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98"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699"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00"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01"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02"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03"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04"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05"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06"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07"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08"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09"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10"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11"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12"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13"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14"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15"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16"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17"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18"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19"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20"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21"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22"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23"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24"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25"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26"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27"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28"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729"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30"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31"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32"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33"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34"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35"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36"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37"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38"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39"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40"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41"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42"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43"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44"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45"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46"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47"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48"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49"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50"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51"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52"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112395</xdr:rowOff>
    </xdr:to>
    <xdr:sp>
      <xdr:nvSpPr>
        <xdr:cNvPr id="4753" name="Text Box 116"/>
        <xdr:cNvSpPr txBox="1"/>
      </xdr:nvSpPr>
      <xdr:spPr>
        <a:xfrm>
          <a:off x="12896215" y="0"/>
          <a:ext cx="135255" cy="107442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54"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55"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56"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57"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58"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59"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60"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61"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62"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63"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64"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65"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66"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67"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68"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69"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70"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71"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72"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73"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74"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75"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76"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77"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78"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79"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80"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81"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82"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83"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84"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85"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116840</xdr:rowOff>
    </xdr:to>
    <xdr:sp>
      <xdr:nvSpPr>
        <xdr:cNvPr id="4786" name="Text Box 116"/>
        <xdr:cNvSpPr txBox="1"/>
      </xdr:nvSpPr>
      <xdr:spPr>
        <a:xfrm>
          <a:off x="12896215" y="0"/>
          <a:ext cx="135255" cy="107886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87"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88"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89"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90"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91"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92"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93"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94"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95"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96"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97"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98"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799"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00"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01"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02"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03"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04"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05"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06"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07"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08"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09"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10"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11"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12"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13"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14"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15"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16"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17"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18"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19"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117475</xdr:rowOff>
    </xdr:to>
    <xdr:sp>
      <xdr:nvSpPr>
        <xdr:cNvPr id="4820" name="Text Box 116"/>
        <xdr:cNvSpPr txBox="1"/>
      </xdr:nvSpPr>
      <xdr:spPr>
        <a:xfrm>
          <a:off x="12896215" y="0"/>
          <a:ext cx="135255" cy="107950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21"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22"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23"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24"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25"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26"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27"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28"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29"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30"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31"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32"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33"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34"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35"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36"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37"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114935</xdr:rowOff>
    </xdr:to>
    <xdr:sp>
      <xdr:nvSpPr>
        <xdr:cNvPr id="4838" name="Text Box 116"/>
        <xdr:cNvSpPr txBox="1"/>
      </xdr:nvSpPr>
      <xdr:spPr>
        <a:xfrm>
          <a:off x="12896215" y="0"/>
          <a:ext cx="135255" cy="1076960"/>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839"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840"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841"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842"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843"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844"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845"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846"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497205</xdr:colOff>
      <xdr:row>4</xdr:row>
      <xdr:rowOff>114300</xdr:rowOff>
    </xdr:to>
    <xdr:sp>
      <xdr:nvSpPr>
        <xdr:cNvPr id="4847" name="Text Box 116"/>
        <xdr:cNvSpPr txBox="1"/>
      </xdr:nvSpPr>
      <xdr:spPr>
        <a:xfrm>
          <a:off x="12896215" y="0"/>
          <a:ext cx="135255" cy="1076325"/>
        </a:xfrm>
        <a:prstGeom prst="rect">
          <a:avLst/>
        </a:prstGeom>
        <a:noFill/>
        <a:ln w="9525">
          <a:noFill/>
        </a:ln>
      </xdr:spPr>
    </xdr:sp>
    <xdr:clientData/>
  </xdr:twoCellAnchor>
  <xdr:twoCellAnchor editAs="oneCell">
    <xdr:from>
      <xdr:col>13</xdr:col>
      <xdr:colOff>361950</xdr:colOff>
      <xdr:row>0</xdr:row>
      <xdr:rowOff>0</xdr:rowOff>
    </xdr:from>
    <xdr:to>
      <xdr:col>13</xdr:col>
      <xdr:colOff>467360</xdr:colOff>
      <xdr:row>4</xdr:row>
      <xdr:rowOff>134620</xdr:rowOff>
    </xdr:to>
    <xdr:sp>
      <xdr:nvSpPr>
        <xdr:cNvPr id="4848" name="Text Box 116" hidden="1"/>
        <xdr:cNvSpPr txBox="1"/>
      </xdr:nvSpPr>
      <xdr:spPr>
        <a:xfrm>
          <a:off x="12896215" y="0"/>
          <a:ext cx="105410" cy="1096645"/>
        </a:xfrm>
        <a:prstGeom prst="rect">
          <a:avLst/>
        </a:prstGeom>
        <a:noFill/>
        <a:ln w="9525">
          <a:noFill/>
        </a:ln>
      </xdr:spPr>
    </xdr:sp>
    <xdr:clientData/>
  </xdr:twoCellAnchor>
  <xdr:twoCellAnchor editAs="oneCell">
    <xdr:from>
      <xdr:col>13</xdr:col>
      <xdr:colOff>361950</xdr:colOff>
      <xdr:row>0</xdr:row>
      <xdr:rowOff>0</xdr:rowOff>
    </xdr:from>
    <xdr:to>
      <xdr:col>13</xdr:col>
      <xdr:colOff>467360</xdr:colOff>
      <xdr:row>4</xdr:row>
      <xdr:rowOff>134620</xdr:rowOff>
    </xdr:to>
    <xdr:sp>
      <xdr:nvSpPr>
        <xdr:cNvPr id="4849" name="Text Box 116" hidden="1"/>
        <xdr:cNvSpPr txBox="1"/>
      </xdr:nvSpPr>
      <xdr:spPr>
        <a:xfrm>
          <a:off x="12896215" y="0"/>
          <a:ext cx="105410" cy="1096645"/>
        </a:xfrm>
        <a:prstGeom prst="rect">
          <a:avLst/>
        </a:prstGeom>
        <a:noFill/>
        <a:ln w="9525">
          <a:noFill/>
        </a:ln>
      </xdr:spPr>
    </xdr:sp>
    <xdr:clientData/>
  </xdr:twoCellAnchor>
  <xdr:twoCellAnchor editAs="oneCell">
    <xdr:from>
      <xdr:col>13</xdr:col>
      <xdr:colOff>361950</xdr:colOff>
      <xdr:row>0</xdr:row>
      <xdr:rowOff>0</xdr:rowOff>
    </xdr:from>
    <xdr:to>
      <xdr:col>13</xdr:col>
      <xdr:colOff>467360</xdr:colOff>
      <xdr:row>4</xdr:row>
      <xdr:rowOff>134620</xdr:rowOff>
    </xdr:to>
    <xdr:sp>
      <xdr:nvSpPr>
        <xdr:cNvPr id="4850" name="Text Box 116" hidden="1"/>
        <xdr:cNvSpPr txBox="1"/>
      </xdr:nvSpPr>
      <xdr:spPr>
        <a:xfrm>
          <a:off x="12896215" y="0"/>
          <a:ext cx="105410" cy="1096645"/>
        </a:xfrm>
        <a:prstGeom prst="rect">
          <a:avLst/>
        </a:prstGeom>
        <a:noFill/>
        <a:ln w="9525">
          <a:noFill/>
        </a:ln>
      </xdr:spPr>
    </xdr:sp>
    <xdr:clientData/>
  </xdr:twoCellAnchor>
  <xdr:twoCellAnchor editAs="oneCell">
    <xdr:from>
      <xdr:col>13</xdr:col>
      <xdr:colOff>361950</xdr:colOff>
      <xdr:row>0</xdr:row>
      <xdr:rowOff>0</xdr:rowOff>
    </xdr:from>
    <xdr:to>
      <xdr:col>13</xdr:col>
      <xdr:colOff>467360</xdr:colOff>
      <xdr:row>4</xdr:row>
      <xdr:rowOff>134620</xdr:rowOff>
    </xdr:to>
    <xdr:sp>
      <xdr:nvSpPr>
        <xdr:cNvPr id="4851" name="Text Box 116" hidden="1"/>
        <xdr:cNvSpPr txBox="1"/>
      </xdr:nvSpPr>
      <xdr:spPr>
        <a:xfrm>
          <a:off x="12896215" y="0"/>
          <a:ext cx="105410" cy="1096645"/>
        </a:xfrm>
        <a:prstGeom prst="rect">
          <a:avLst/>
        </a:prstGeom>
        <a:noFill/>
        <a:ln w="9525">
          <a:noFill/>
        </a:ln>
      </xdr:spPr>
    </xdr:sp>
    <xdr:clientData/>
  </xdr:twoCellAnchor>
  <xdr:twoCellAnchor editAs="oneCell">
    <xdr:from>
      <xdr:col>13</xdr:col>
      <xdr:colOff>361950</xdr:colOff>
      <xdr:row>0</xdr:row>
      <xdr:rowOff>0</xdr:rowOff>
    </xdr:from>
    <xdr:to>
      <xdr:col>13</xdr:col>
      <xdr:colOff>431165</xdr:colOff>
      <xdr:row>4</xdr:row>
      <xdr:rowOff>43815</xdr:rowOff>
    </xdr:to>
    <xdr:sp>
      <xdr:nvSpPr>
        <xdr:cNvPr id="4852" name="Text Box 116" hidden="1"/>
        <xdr:cNvSpPr txBox="1"/>
      </xdr:nvSpPr>
      <xdr:spPr>
        <a:xfrm>
          <a:off x="12896215" y="0"/>
          <a:ext cx="69215" cy="1005840"/>
        </a:xfrm>
        <a:prstGeom prst="rect">
          <a:avLst/>
        </a:prstGeom>
        <a:noFill/>
        <a:ln w="9525">
          <a:noFill/>
        </a:ln>
      </xdr:spPr>
    </xdr:sp>
    <xdr:clientData/>
  </xdr:twoCellAnchor>
  <xdr:twoCellAnchor editAs="oneCell">
    <xdr:from>
      <xdr:col>13</xdr:col>
      <xdr:colOff>361950</xdr:colOff>
      <xdr:row>0</xdr:row>
      <xdr:rowOff>0</xdr:rowOff>
    </xdr:from>
    <xdr:to>
      <xdr:col>13</xdr:col>
      <xdr:colOff>431165</xdr:colOff>
      <xdr:row>4</xdr:row>
      <xdr:rowOff>43815</xdr:rowOff>
    </xdr:to>
    <xdr:sp>
      <xdr:nvSpPr>
        <xdr:cNvPr id="4853" name="Text Box 116" hidden="1"/>
        <xdr:cNvSpPr txBox="1"/>
      </xdr:nvSpPr>
      <xdr:spPr>
        <a:xfrm>
          <a:off x="12896215" y="0"/>
          <a:ext cx="69215" cy="1005840"/>
        </a:xfrm>
        <a:prstGeom prst="rect">
          <a:avLst/>
        </a:prstGeom>
        <a:noFill/>
        <a:ln w="9525">
          <a:noFill/>
        </a:ln>
      </xdr:spPr>
    </xdr:sp>
    <xdr:clientData/>
  </xdr:twoCellAnchor>
  <xdr:twoCellAnchor editAs="oneCell">
    <xdr:from>
      <xdr:col>13</xdr:col>
      <xdr:colOff>361950</xdr:colOff>
      <xdr:row>0</xdr:row>
      <xdr:rowOff>0</xdr:rowOff>
    </xdr:from>
    <xdr:to>
      <xdr:col>13</xdr:col>
      <xdr:colOff>466725</xdr:colOff>
      <xdr:row>4</xdr:row>
      <xdr:rowOff>134620</xdr:rowOff>
    </xdr:to>
    <xdr:sp>
      <xdr:nvSpPr>
        <xdr:cNvPr id="4854" name="Text Box 116" hidden="1"/>
        <xdr:cNvSpPr txBox="1"/>
      </xdr:nvSpPr>
      <xdr:spPr>
        <a:xfrm>
          <a:off x="12896215" y="0"/>
          <a:ext cx="104775" cy="1096645"/>
        </a:xfrm>
        <a:prstGeom prst="rect">
          <a:avLst/>
        </a:prstGeom>
        <a:noFill/>
        <a:ln w="9525">
          <a:noFill/>
        </a:ln>
      </xdr:spPr>
    </xdr:sp>
    <xdr:clientData/>
  </xdr:twoCellAnchor>
  <xdr:twoCellAnchor editAs="oneCell">
    <xdr:from>
      <xdr:col>13</xdr:col>
      <xdr:colOff>361950</xdr:colOff>
      <xdr:row>0</xdr:row>
      <xdr:rowOff>0</xdr:rowOff>
    </xdr:from>
    <xdr:to>
      <xdr:col>13</xdr:col>
      <xdr:colOff>466725</xdr:colOff>
      <xdr:row>4</xdr:row>
      <xdr:rowOff>134620</xdr:rowOff>
    </xdr:to>
    <xdr:sp>
      <xdr:nvSpPr>
        <xdr:cNvPr id="4855" name="Text Box 116" hidden="1"/>
        <xdr:cNvSpPr txBox="1"/>
      </xdr:nvSpPr>
      <xdr:spPr>
        <a:xfrm>
          <a:off x="12896215" y="0"/>
          <a:ext cx="104775" cy="1096645"/>
        </a:xfrm>
        <a:prstGeom prst="rect">
          <a:avLst/>
        </a:prstGeom>
        <a:noFill/>
        <a:ln w="9525">
          <a:noFill/>
        </a:ln>
      </xdr:spPr>
    </xdr:sp>
    <xdr:clientData/>
  </xdr:twoCellAnchor>
  <xdr:twoCellAnchor editAs="oneCell">
    <xdr:from>
      <xdr:col>13</xdr:col>
      <xdr:colOff>361950</xdr:colOff>
      <xdr:row>0</xdr:row>
      <xdr:rowOff>0</xdr:rowOff>
    </xdr:from>
    <xdr:to>
      <xdr:col>13</xdr:col>
      <xdr:colOff>466725</xdr:colOff>
      <xdr:row>4</xdr:row>
      <xdr:rowOff>134620</xdr:rowOff>
    </xdr:to>
    <xdr:sp>
      <xdr:nvSpPr>
        <xdr:cNvPr id="4856" name="Text Box 116" hidden="1"/>
        <xdr:cNvSpPr txBox="1"/>
      </xdr:nvSpPr>
      <xdr:spPr>
        <a:xfrm>
          <a:off x="12896215" y="0"/>
          <a:ext cx="104775" cy="1096645"/>
        </a:xfrm>
        <a:prstGeom prst="rect">
          <a:avLst/>
        </a:prstGeom>
        <a:noFill/>
        <a:ln w="9525">
          <a:noFill/>
        </a:ln>
      </xdr:spPr>
    </xdr:sp>
    <xdr:clientData/>
  </xdr:twoCellAnchor>
  <xdr:twoCellAnchor editAs="oneCell">
    <xdr:from>
      <xdr:col>13</xdr:col>
      <xdr:colOff>361950</xdr:colOff>
      <xdr:row>0</xdr:row>
      <xdr:rowOff>0</xdr:rowOff>
    </xdr:from>
    <xdr:to>
      <xdr:col>13</xdr:col>
      <xdr:colOff>466725</xdr:colOff>
      <xdr:row>4</xdr:row>
      <xdr:rowOff>134620</xdr:rowOff>
    </xdr:to>
    <xdr:sp>
      <xdr:nvSpPr>
        <xdr:cNvPr id="4857" name="Text Box 116" hidden="1"/>
        <xdr:cNvSpPr txBox="1"/>
      </xdr:nvSpPr>
      <xdr:spPr>
        <a:xfrm>
          <a:off x="12896215" y="0"/>
          <a:ext cx="104775" cy="1096645"/>
        </a:xfrm>
        <a:prstGeom prst="rect">
          <a:avLst/>
        </a:prstGeom>
        <a:noFill/>
        <a:ln w="9525">
          <a:noFill/>
        </a:ln>
      </xdr:spPr>
    </xdr:sp>
    <xdr:clientData/>
  </xdr:twoCellAnchor>
  <xdr:twoCellAnchor editAs="oneCell">
    <xdr:from>
      <xdr:col>1</xdr:col>
      <xdr:colOff>618490</xdr:colOff>
      <xdr:row>59</xdr:row>
      <xdr:rowOff>0</xdr:rowOff>
    </xdr:from>
    <xdr:to>
      <xdr:col>1</xdr:col>
      <xdr:colOff>895350</xdr:colOff>
      <xdr:row>59</xdr:row>
      <xdr:rowOff>495300</xdr:rowOff>
    </xdr:to>
    <xdr:sp>
      <xdr:nvSpPr>
        <xdr:cNvPr id="4858" name="Image1" descr="报表底图"/>
        <xdr:cNvSpPr>
          <a:spLocks noChangeAspect="1"/>
        </xdr:cNvSpPr>
      </xdr:nvSpPr>
      <xdr:spPr>
        <a:xfrm>
          <a:off x="1066165" y="37834570"/>
          <a:ext cx="276860" cy="49530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5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6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6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6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6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6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6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6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6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6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6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7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7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7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7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7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7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7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7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7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7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8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8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8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8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8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8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8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8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8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8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9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9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9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9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9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9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9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9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9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89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0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0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0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0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0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0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0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0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0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0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1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1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1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1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1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1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1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1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1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1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2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2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2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2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2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2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2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2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2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2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3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3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3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3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3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3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3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3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3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3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4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4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4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4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4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4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4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4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4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4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5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5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5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5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5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5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5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5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5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5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6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6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6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6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6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6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6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6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6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6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7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7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7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7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7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7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7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7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7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7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8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8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8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8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8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8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8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8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8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8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9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9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9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9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9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9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9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9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9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499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0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0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0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0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0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0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0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0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0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0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1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1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1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1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1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1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1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1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1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1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2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2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2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2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2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2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2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2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2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2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3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3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3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3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3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3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3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3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3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3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4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41"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42"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43"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44"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45"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46"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47"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48"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49"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115570</xdr:colOff>
      <xdr:row>59</xdr:row>
      <xdr:rowOff>0</xdr:rowOff>
    </xdr:from>
    <xdr:to>
      <xdr:col>1</xdr:col>
      <xdr:colOff>389890</xdr:colOff>
      <xdr:row>59</xdr:row>
      <xdr:rowOff>347980</xdr:rowOff>
    </xdr:to>
    <xdr:sp>
      <xdr:nvSpPr>
        <xdr:cNvPr id="5050" name="Image1" descr="报表底图"/>
        <xdr:cNvSpPr>
          <a:spLocks noChangeAspect="1"/>
        </xdr:cNvSpPr>
      </xdr:nvSpPr>
      <xdr:spPr>
        <a:xfrm>
          <a:off x="563245" y="37834570"/>
          <a:ext cx="274320" cy="347980"/>
        </a:xfrm>
        <a:prstGeom prst="rect">
          <a:avLst/>
        </a:prstGeom>
        <a:noFill/>
        <a:ln w="9525">
          <a:noFill/>
        </a:ln>
      </xdr:spPr>
    </xdr:sp>
    <xdr:clientData/>
  </xdr:twoCellAnchor>
  <xdr:twoCellAnchor editAs="oneCell">
    <xdr:from>
      <xdr:col>1</xdr:col>
      <xdr:colOff>618490</xdr:colOff>
      <xdr:row>61</xdr:row>
      <xdr:rowOff>0</xdr:rowOff>
    </xdr:from>
    <xdr:to>
      <xdr:col>1</xdr:col>
      <xdr:colOff>895350</xdr:colOff>
      <xdr:row>61</xdr:row>
      <xdr:rowOff>498475</xdr:rowOff>
    </xdr:to>
    <xdr:sp>
      <xdr:nvSpPr>
        <xdr:cNvPr id="5051" name="Image1" descr="报表底图"/>
        <xdr:cNvSpPr>
          <a:spLocks noChangeAspect="1"/>
        </xdr:cNvSpPr>
      </xdr:nvSpPr>
      <xdr:spPr>
        <a:xfrm>
          <a:off x="1066165" y="39307770"/>
          <a:ext cx="276860" cy="498475"/>
        </a:xfrm>
        <a:prstGeom prst="rect">
          <a:avLst/>
        </a:prstGeom>
        <a:noFill/>
        <a:ln w="9525">
          <a:noFill/>
        </a:ln>
      </xdr:spPr>
    </xdr:sp>
    <xdr:clientData/>
  </xdr:twoCellAnchor>
  <xdr:twoCellAnchor editAs="oneCell">
    <xdr:from>
      <xdr:col>1</xdr:col>
      <xdr:colOff>618490</xdr:colOff>
      <xdr:row>58</xdr:row>
      <xdr:rowOff>0</xdr:rowOff>
    </xdr:from>
    <xdr:to>
      <xdr:col>1</xdr:col>
      <xdr:colOff>895350</xdr:colOff>
      <xdr:row>58</xdr:row>
      <xdr:rowOff>494665</xdr:rowOff>
    </xdr:to>
    <xdr:sp>
      <xdr:nvSpPr>
        <xdr:cNvPr id="5052" name="Image1" descr="报表底图"/>
        <xdr:cNvSpPr>
          <a:spLocks noChangeAspect="1"/>
        </xdr:cNvSpPr>
      </xdr:nvSpPr>
      <xdr:spPr>
        <a:xfrm>
          <a:off x="1066165" y="36932870"/>
          <a:ext cx="276860" cy="494665"/>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5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5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5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5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5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5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5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6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6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6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6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6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6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6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6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6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6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7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7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7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7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7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7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7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7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7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7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8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8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8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8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8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8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8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8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8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8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9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9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9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9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9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9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9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9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9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09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0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0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0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0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0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0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0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0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0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0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1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1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1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1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1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1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1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1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1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1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2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2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2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2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2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2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2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2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2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2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3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3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3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3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3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3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3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3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3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3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4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4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4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4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4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4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4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4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4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4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5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5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5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5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5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5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5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5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5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5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6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6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6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6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6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6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6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6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6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6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7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7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7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7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7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7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7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7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7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7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8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8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8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8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8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8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8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8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8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8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9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9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9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9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9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9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9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9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9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19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0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0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0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0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0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0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0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0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0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0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1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1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1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1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1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1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1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1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1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1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2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2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2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2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2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2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2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2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2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2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3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3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3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3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3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35"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36"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37"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38"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39"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40"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41"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42"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43"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115570</xdr:colOff>
      <xdr:row>58</xdr:row>
      <xdr:rowOff>0</xdr:rowOff>
    </xdr:from>
    <xdr:to>
      <xdr:col>1</xdr:col>
      <xdr:colOff>389890</xdr:colOff>
      <xdr:row>58</xdr:row>
      <xdr:rowOff>347980</xdr:rowOff>
    </xdr:to>
    <xdr:sp>
      <xdr:nvSpPr>
        <xdr:cNvPr id="5244" name="Image1" descr="报表底图"/>
        <xdr:cNvSpPr>
          <a:spLocks noChangeAspect="1"/>
        </xdr:cNvSpPr>
      </xdr:nvSpPr>
      <xdr:spPr>
        <a:xfrm>
          <a:off x="563245" y="36932870"/>
          <a:ext cx="274320" cy="347980"/>
        </a:xfrm>
        <a:prstGeom prst="rect">
          <a:avLst/>
        </a:prstGeom>
        <a:noFill/>
        <a:ln w="9525">
          <a:noFill/>
        </a:ln>
      </xdr:spPr>
    </xdr:sp>
    <xdr:clientData/>
  </xdr:twoCellAnchor>
  <xdr:twoCellAnchor editAs="oneCell">
    <xdr:from>
      <xdr:col>1</xdr:col>
      <xdr:colOff>618490</xdr:colOff>
      <xdr:row>59</xdr:row>
      <xdr:rowOff>0</xdr:rowOff>
    </xdr:from>
    <xdr:to>
      <xdr:col>1</xdr:col>
      <xdr:colOff>895350</xdr:colOff>
      <xdr:row>59</xdr:row>
      <xdr:rowOff>495300</xdr:rowOff>
    </xdr:to>
    <xdr:sp>
      <xdr:nvSpPr>
        <xdr:cNvPr id="5245" name="Image1" descr="报表底图"/>
        <xdr:cNvSpPr>
          <a:spLocks noChangeAspect="1"/>
        </xdr:cNvSpPr>
      </xdr:nvSpPr>
      <xdr:spPr>
        <a:xfrm>
          <a:off x="1066165" y="37834570"/>
          <a:ext cx="276860" cy="49530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4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4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4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4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5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5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5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5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5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5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5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5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5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5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6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6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6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6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6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6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6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6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6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6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7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7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7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7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7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7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7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7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7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7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8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8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8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8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8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8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8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8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8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8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9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9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9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9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9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9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9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9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9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29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0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0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0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0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0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0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0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0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0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0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1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1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1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1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1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1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1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1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1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1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2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2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2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2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2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2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2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2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2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2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3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3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3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3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3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3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3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3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3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3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4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4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4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4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4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4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4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4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4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4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5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5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5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5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5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5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5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5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5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5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6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6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6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6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6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6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6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6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6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6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7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7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7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7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7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7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7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7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7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7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8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8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8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8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8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8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8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8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8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8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9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9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9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9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9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9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9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9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9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39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0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0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0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0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0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0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0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0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0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0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1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1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1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1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1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1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1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1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1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1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2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2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2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2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2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2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2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27"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28"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29"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30"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31"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32"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33"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34"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35"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36" name="Image1" descr="报表底图"/>
        <xdr:cNvSpPr>
          <a:spLocks noChangeAspect="1"/>
        </xdr:cNvSpPr>
      </xdr:nvSpPr>
      <xdr:spPr>
        <a:xfrm>
          <a:off x="563245" y="38444170"/>
          <a:ext cx="274320" cy="347980"/>
        </a:xfrm>
        <a:prstGeom prst="rect">
          <a:avLst/>
        </a:prstGeom>
        <a:noFill/>
        <a:ln w="9525">
          <a:noFill/>
        </a:ln>
      </xdr:spPr>
    </xdr:sp>
    <xdr:clientData/>
  </xdr:twoCellAnchor>
  <xdr:twoCellAnchor editAs="oneCell">
    <xdr:from>
      <xdr:col>1</xdr:col>
      <xdr:colOff>115570</xdr:colOff>
      <xdr:row>60</xdr:row>
      <xdr:rowOff>0</xdr:rowOff>
    </xdr:from>
    <xdr:to>
      <xdr:col>1</xdr:col>
      <xdr:colOff>389890</xdr:colOff>
      <xdr:row>60</xdr:row>
      <xdr:rowOff>347980</xdr:rowOff>
    </xdr:to>
    <xdr:sp>
      <xdr:nvSpPr>
        <xdr:cNvPr id="5437" name="Image1" descr="报表底图"/>
        <xdr:cNvSpPr>
          <a:spLocks noChangeAspect="1"/>
        </xdr:cNvSpPr>
      </xdr:nvSpPr>
      <xdr:spPr>
        <a:xfrm>
          <a:off x="563245" y="38444170"/>
          <a:ext cx="274320" cy="34798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47"/>
  <sheetViews>
    <sheetView tabSelected="1" workbookViewId="0">
      <selection activeCell="P6" sqref="P6"/>
    </sheetView>
  </sheetViews>
  <sheetFormatPr defaultColWidth="9" defaultRowHeight="18.95" customHeight="1"/>
  <cols>
    <col min="1" max="1" width="5.875" style="5" customWidth="1"/>
    <col min="2" max="2" width="13.625" style="6" customWidth="1"/>
    <col min="3" max="3" width="13.175" style="7" customWidth="1"/>
    <col min="4" max="4" width="5.75" style="8" customWidth="1"/>
    <col min="5" max="5" width="5.625" style="9" customWidth="1"/>
    <col min="6" max="6" width="5.56666666666667" style="10" customWidth="1"/>
    <col min="7" max="7" width="8.375" style="1" customWidth="1"/>
    <col min="8" max="8" width="32.15" style="11" customWidth="1"/>
    <col min="9" max="9" width="18" style="12" customWidth="1"/>
    <col min="10" max="10" width="31.475" style="1" customWidth="1"/>
    <col min="11" max="11" width="9.875" style="13" customWidth="1"/>
    <col min="12" max="12" width="10.75" style="13"/>
    <col min="13" max="13" width="4.25" style="1" customWidth="1"/>
    <col min="14" max="14" width="8.525" style="14" customWidth="1"/>
    <col min="15" max="16367" width="9" style="1"/>
  </cols>
  <sheetData>
    <row r="1" s="1" customFormat="1" ht="18" customHeight="1" spans="1:14">
      <c r="A1" s="15" t="s">
        <v>0</v>
      </c>
      <c r="B1" s="15"/>
      <c r="C1" s="16"/>
      <c r="D1" s="17"/>
      <c r="E1" s="18"/>
      <c r="F1" s="19"/>
      <c r="G1" s="20"/>
      <c r="H1" s="21"/>
      <c r="I1" s="60"/>
      <c r="J1" s="61"/>
      <c r="K1" s="62"/>
      <c r="L1" s="62"/>
      <c r="M1" s="20"/>
      <c r="N1" s="63"/>
    </row>
    <row r="2" s="1" customFormat="1" ht="18.75" hidden="1" customHeight="1" spans="1:14">
      <c r="A2" s="22"/>
      <c r="B2" s="22"/>
      <c r="C2" s="16"/>
      <c r="D2" s="17"/>
      <c r="E2" s="18"/>
      <c r="F2" s="19"/>
      <c r="G2" s="20"/>
      <c r="H2" s="21"/>
      <c r="I2" s="60"/>
      <c r="J2" s="61"/>
      <c r="K2" s="62"/>
      <c r="L2" s="62"/>
      <c r="M2" s="20"/>
      <c r="N2" s="63"/>
    </row>
    <row r="3" s="1" customFormat="1" ht="39" customHeight="1" spans="1:14">
      <c r="A3" s="23" t="s">
        <v>1</v>
      </c>
      <c r="B3" s="24"/>
      <c r="C3" s="25"/>
      <c r="D3" s="26"/>
      <c r="E3" s="27"/>
      <c r="F3" s="28"/>
      <c r="G3" s="23"/>
      <c r="H3" s="29"/>
      <c r="I3" s="64"/>
      <c r="J3" s="23"/>
      <c r="K3" s="65"/>
      <c r="L3" s="65"/>
      <c r="M3" s="23"/>
      <c r="N3" s="66"/>
    </row>
    <row r="4" s="1" customFormat="1" ht="18.75" customHeight="1" spans="1:14">
      <c r="A4" s="30" t="s">
        <v>2</v>
      </c>
      <c r="B4" s="31"/>
      <c r="C4" s="32"/>
      <c r="D4" s="33"/>
      <c r="E4" s="34"/>
      <c r="F4" s="35"/>
      <c r="G4" s="30"/>
      <c r="H4" s="30"/>
      <c r="I4" s="67"/>
      <c r="J4" s="30"/>
      <c r="K4" s="68"/>
      <c r="L4" s="68"/>
      <c r="M4" s="30"/>
      <c r="N4" s="67"/>
    </row>
    <row r="5" s="1" customFormat="1" customHeight="1" spans="1:14">
      <c r="A5" s="36" t="s">
        <v>3</v>
      </c>
      <c r="B5" s="37" t="s">
        <v>4</v>
      </c>
      <c r="C5" s="38" t="s">
        <v>5</v>
      </c>
      <c r="D5" s="39" t="s">
        <v>6</v>
      </c>
      <c r="E5" s="39" t="s">
        <v>7</v>
      </c>
      <c r="F5" s="40" t="s">
        <v>8</v>
      </c>
      <c r="G5" s="41" t="s">
        <v>9</v>
      </c>
      <c r="H5" s="41" t="s">
        <v>10</v>
      </c>
      <c r="I5" s="41" t="s">
        <v>11</v>
      </c>
      <c r="J5" s="41" t="s">
        <v>12</v>
      </c>
      <c r="K5" s="69" t="s">
        <v>13</v>
      </c>
      <c r="L5" s="69"/>
      <c r="M5" s="41"/>
      <c r="N5" s="37" t="s">
        <v>14</v>
      </c>
    </row>
    <row r="6" s="1" customFormat="1" ht="62.1" customHeight="1" spans="1:14">
      <c r="A6" s="36"/>
      <c r="B6" s="37"/>
      <c r="C6" s="38"/>
      <c r="D6" s="39"/>
      <c r="E6" s="39"/>
      <c r="F6" s="40"/>
      <c r="G6" s="41"/>
      <c r="H6" s="41"/>
      <c r="I6" s="41"/>
      <c r="J6" s="41"/>
      <c r="K6" s="69" t="s">
        <v>15</v>
      </c>
      <c r="L6" s="69" t="s">
        <v>16</v>
      </c>
      <c r="M6" s="70" t="s">
        <v>17</v>
      </c>
      <c r="N6" s="37"/>
    </row>
    <row r="7" s="1" customFormat="1" customHeight="1" spans="1:14">
      <c r="A7" s="42"/>
      <c r="B7" s="43" t="s">
        <v>18</v>
      </c>
      <c r="C7" s="44"/>
      <c r="D7" s="42"/>
      <c r="E7" s="44"/>
      <c r="F7" s="45"/>
      <c r="G7" s="46"/>
      <c r="H7" s="47"/>
      <c r="I7" s="71"/>
      <c r="J7" s="47"/>
      <c r="K7" s="72">
        <f>K8+K65</f>
        <v>19575.89</v>
      </c>
      <c r="L7" s="72">
        <f>L8+L65</f>
        <v>19575.89</v>
      </c>
      <c r="M7" s="73"/>
      <c r="N7" s="74"/>
    </row>
    <row r="8" s="1" customFormat="1" customHeight="1" spans="1:14">
      <c r="A8" s="42" t="s">
        <v>19</v>
      </c>
      <c r="B8" s="48" t="s">
        <v>20</v>
      </c>
      <c r="C8" s="44"/>
      <c r="D8" s="42"/>
      <c r="E8" s="44"/>
      <c r="F8" s="45"/>
      <c r="G8" s="46"/>
      <c r="H8" s="47"/>
      <c r="I8" s="71"/>
      <c r="J8" s="47"/>
      <c r="K8" s="75">
        <f>SUM(K9:K64)</f>
        <v>2656.45</v>
      </c>
      <c r="L8" s="75">
        <f>SUM(L9:L64)</f>
        <v>2656.45</v>
      </c>
      <c r="M8" s="73"/>
      <c r="N8" s="74"/>
    </row>
    <row r="9" s="1" customFormat="1" ht="51" customHeight="1" spans="1:14">
      <c r="A9" s="49">
        <v>1</v>
      </c>
      <c r="B9" s="50" t="s">
        <v>21</v>
      </c>
      <c r="C9" s="51" t="s">
        <v>22</v>
      </c>
      <c r="D9" s="49" t="s">
        <v>23</v>
      </c>
      <c r="E9" s="49" t="s">
        <v>24</v>
      </c>
      <c r="F9" s="52" t="s">
        <v>25</v>
      </c>
      <c r="G9" s="53" t="s">
        <v>26</v>
      </c>
      <c r="H9" s="50" t="s">
        <v>27</v>
      </c>
      <c r="I9" s="50" t="s">
        <v>28</v>
      </c>
      <c r="J9" s="50" t="s">
        <v>29</v>
      </c>
      <c r="K9" s="49">
        <v>20</v>
      </c>
      <c r="L9" s="49">
        <v>20</v>
      </c>
      <c r="M9" s="76"/>
      <c r="N9" s="50" t="s">
        <v>30</v>
      </c>
    </row>
    <row r="10" s="1" customFormat="1" ht="42" spans="1:14">
      <c r="A10" s="49">
        <v>2</v>
      </c>
      <c r="B10" s="50" t="s">
        <v>31</v>
      </c>
      <c r="C10" s="51" t="s">
        <v>32</v>
      </c>
      <c r="D10" s="49" t="s">
        <v>23</v>
      </c>
      <c r="E10" s="49" t="s">
        <v>33</v>
      </c>
      <c r="F10" s="52" t="s">
        <v>34</v>
      </c>
      <c r="G10" s="53" t="s">
        <v>26</v>
      </c>
      <c r="H10" s="50" t="s">
        <v>35</v>
      </c>
      <c r="I10" s="50" t="s">
        <v>28</v>
      </c>
      <c r="J10" s="50" t="s">
        <v>36</v>
      </c>
      <c r="K10" s="49">
        <v>20</v>
      </c>
      <c r="L10" s="49">
        <v>20</v>
      </c>
      <c r="M10" s="76"/>
      <c r="N10" s="50" t="s">
        <v>30</v>
      </c>
    </row>
    <row r="11" s="1" customFormat="1" ht="51" customHeight="1" spans="1:14">
      <c r="A11" s="49">
        <v>3</v>
      </c>
      <c r="B11" s="50" t="s">
        <v>37</v>
      </c>
      <c r="C11" s="51" t="s">
        <v>38</v>
      </c>
      <c r="D11" s="49" t="s">
        <v>23</v>
      </c>
      <c r="E11" s="49" t="s">
        <v>39</v>
      </c>
      <c r="F11" s="54" t="s">
        <v>40</v>
      </c>
      <c r="G11" s="53" t="s">
        <v>26</v>
      </c>
      <c r="H11" s="50" t="s">
        <v>41</v>
      </c>
      <c r="I11" s="50" t="s">
        <v>28</v>
      </c>
      <c r="J11" s="50" t="s">
        <v>42</v>
      </c>
      <c r="K11" s="49">
        <v>24</v>
      </c>
      <c r="L11" s="49">
        <v>24</v>
      </c>
      <c r="M11" s="76"/>
      <c r="N11" s="50" t="s">
        <v>30</v>
      </c>
    </row>
    <row r="12" s="1" customFormat="1" ht="51" customHeight="1" spans="1:14">
      <c r="A12" s="49">
        <v>4</v>
      </c>
      <c r="B12" s="50" t="s">
        <v>43</v>
      </c>
      <c r="C12" s="51" t="s">
        <v>44</v>
      </c>
      <c r="D12" s="49" t="s">
        <v>23</v>
      </c>
      <c r="E12" s="49" t="s">
        <v>39</v>
      </c>
      <c r="F12" s="52" t="s">
        <v>45</v>
      </c>
      <c r="G12" s="53" t="s">
        <v>26</v>
      </c>
      <c r="H12" s="50" t="s">
        <v>46</v>
      </c>
      <c r="I12" s="50" t="s">
        <v>47</v>
      </c>
      <c r="J12" s="50" t="s">
        <v>48</v>
      </c>
      <c r="K12" s="49">
        <v>18</v>
      </c>
      <c r="L12" s="49">
        <v>18</v>
      </c>
      <c r="M12" s="76"/>
      <c r="N12" s="50" t="s">
        <v>30</v>
      </c>
    </row>
    <row r="13" s="1" customFormat="1" ht="51" customHeight="1" spans="1:14">
      <c r="A13" s="49">
        <v>5</v>
      </c>
      <c r="B13" s="50" t="s">
        <v>49</v>
      </c>
      <c r="C13" s="51" t="s">
        <v>50</v>
      </c>
      <c r="D13" s="49" t="s">
        <v>23</v>
      </c>
      <c r="E13" s="49" t="s">
        <v>51</v>
      </c>
      <c r="F13" s="52" t="s">
        <v>52</v>
      </c>
      <c r="G13" s="53" t="s">
        <v>26</v>
      </c>
      <c r="H13" s="50" t="s">
        <v>53</v>
      </c>
      <c r="I13" s="50" t="s">
        <v>54</v>
      </c>
      <c r="J13" s="50" t="s">
        <v>55</v>
      </c>
      <c r="K13" s="49">
        <v>28</v>
      </c>
      <c r="L13" s="49">
        <v>28</v>
      </c>
      <c r="M13" s="76"/>
      <c r="N13" s="50" t="s">
        <v>30</v>
      </c>
    </row>
    <row r="14" s="1" customFormat="1" ht="51" customHeight="1" spans="1:14">
      <c r="A14" s="49">
        <v>6</v>
      </c>
      <c r="B14" s="50" t="s">
        <v>56</v>
      </c>
      <c r="C14" s="51" t="s">
        <v>57</v>
      </c>
      <c r="D14" s="49" t="s">
        <v>23</v>
      </c>
      <c r="E14" s="49" t="s">
        <v>58</v>
      </c>
      <c r="F14" s="52" t="s">
        <v>59</v>
      </c>
      <c r="G14" s="53" t="s">
        <v>26</v>
      </c>
      <c r="H14" s="50" t="s">
        <v>60</v>
      </c>
      <c r="I14" s="50" t="s">
        <v>28</v>
      </c>
      <c r="J14" s="50" t="s">
        <v>61</v>
      </c>
      <c r="K14" s="49">
        <v>10</v>
      </c>
      <c r="L14" s="49">
        <v>10</v>
      </c>
      <c r="M14" s="76"/>
      <c r="N14" s="50" t="s">
        <v>30</v>
      </c>
    </row>
    <row r="15" s="1" customFormat="1" ht="45.95" customHeight="1" spans="1:14">
      <c r="A15" s="49">
        <v>7</v>
      </c>
      <c r="B15" s="50" t="s">
        <v>62</v>
      </c>
      <c r="C15" s="51" t="s">
        <v>63</v>
      </c>
      <c r="D15" s="49" t="s">
        <v>23</v>
      </c>
      <c r="E15" s="49" t="s">
        <v>58</v>
      </c>
      <c r="F15" s="52" t="s">
        <v>64</v>
      </c>
      <c r="G15" s="53" t="s">
        <v>26</v>
      </c>
      <c r="H15" s="50" t="s">
        <v>65</v>
      </c>
      <c r="I15" s="50" t="s">
        <v>28</v>
      </c>
      <c r="J15" s="50" t="s">
        <v>66</v>
      </c>
      <c r="K15" s="49">
        <v>10</v>
      </c>
      <c r="L15" s="49">
        <v>10</v>
      </c>
      <c r="M15" s="76"/>
      <c r="N15" s="50" t="s">
        <v>30</v>
      </c>
    </row>
    <row r="16" s="1" customFormat="1" ht="45.95" customHeight="1" spans="1:14">
      <c r="A16" s="49">
        <v>8</v>
      </c>
      <c r="B16" s="50" t="s">
        <v>67</v>
      </c>
      <c r="C16" s="51" t="s">
        <v>68</v>
      </c>
      <c r="D16" s="49" t="s">
        <v>23</v>
      </c>
      <c r="E16" s="49" t="s">
        <v>69</v>
      </c>
      <c r="F16" s="52" t="s">
        <v>70</v>
      </c>
      <c r="G16" s="53" t="s">
        <v>26</v>
      </c>
      <c r="H16" s="50" t="s">
        <v>71</v>
      </c>
      <c r="I16" s="50" t="s">
        <v>72</v>
      </c>
      <c r="J16" s="50" t="s">
        <v>73</v>
      </c>
      <c r="K16" s="77">
        <v>20</v>
      </c>
      <c r="L16" s="77">
        <v>20</v>
      </c>
      <c r="M16" s="76"/>
      <c r="N16" s="50" t="s">
        <v>30</v>
      </c>
    </row>
    <row r="17" s="1" customFormat="1" ht="54" customHeight="1" spans="1:14">
      <c r="A17" s="49">
        <v>9</v>
      </c>
      <c r="B17" s="50" t="s">
        <v>74</v>
      </c>
      <c r="C17" s="55" t="s">
        <v>75</v>
      </c>
      <c r="D17" s="49" t="s">
        <v>23</v>
      </c>
      <c r="E17" s="56" t="s">
        <v>76</v>
      </c>
      <c r="F17" s="56" t="s">
        <v>77</v>
      </c>
      <c r="G17" s="53" t="s">
        <v>26</v>
      </c>
      <c r="H17" s="57" t="s">
        <v>78</v>
      </c>
      <c r="I17" s="50" t="s">
        <v>28</v>
      </c>
      <c r="J17" s="50" t="s">
        <v>79</v>
      </c>
      <c r="K17" s="78">
        <v>10</v>
      </c>
      <c r="L17" s="78">
        <v>10</v>
      </c>
      <c r="M17" s="76"/>
      <c r="N17" s="50" t="s">
        <v>30</v>
      </c>
    </row>
    <row r="18" s="1" customFormat="1" ht="59" customHeight="1" spans="1:14">
      <c r="A18" s="49">
        <v>10</v>
      </c>
      <c r="B18" s="50" t="s">
        <v>80</v>
      </c>
      <c r="C18" s="58" t="s">
        <v>81</v>
      </c>
      <c r="D18" s="49" t="s">
        <v>23</v>
      </c>
      <c r="E18" s="50" t="s">
        <v>82</v>
      </c>
      <c r="F18" s="52" t="s">
        <v>83</v>
      </c>
      <c r="G18" s="53" t="s">
        <v>26</v>
      </c>
      <c r="H18" s="50" t="s">
        <v>84</v>
      </c>
      <c r="I18" s="50" t="s">
        <v>85</v>
      </c>
      <c r="J18" s="50" t="s">
        <v>86</v>
      </c>
      <c r="K18" s="49">
        <v>256</v>
      </c>
      <c r="L18" s="49">
        <v>256</v>
      </c>
      <c r="M18" s="79"/>
      <c r="N18" s="50" t="s">
        <v>30</v>
      </c>
    </row>
    <row r="19" s="1" customFormat="1" ht="47.1" customHeight="1" spans="1:14">
      <c r="A19" s="49">
        <v>11</v>
      </c>
      <c r="B19" s="50" t="s">
        <v>87</v>
      </c>
      <c r="C19" s="58" t="s">
        <v>88</v>
      </c>
      <c r="D19" s="49" t="s">
        <v>23</v>
      </c>
      <c r="E19" s="50" t="s">
        <v>82</v>
      </c>
      <c r="F19" s="52" t="s">
        <v>89</v>
      </c>
      <c r="G19" s="53" t="s">
        <v>26</v>
      </c>
      <c r="H19" s="50" t="s">
        <v>90</v>
      </c>
      <c r="I19" s="50" t="s">
        <v>91</v>
      </c>
      <c r="J19" s="50" t="s">
        <v>92</v>
      </c>
      <c r="K19" s="49">
        <v>294</v>
      </c>
      <c r="L19" s="49">
        <v>294</v>
      </c>
      <c r="M19" s="50"/>
      <c r="N19" s="50" t="s">
        <v>30</v>
      </c>
    </row>
    <row r="20" s="1" customFormat="1" ht="47.1" customHeight="1" spans="1:14">
      <c r="A20" s="49">
        <v>12</v>
      </c>
      <c r="B20" s="50" t="s">
        <v>93</v>
      </c>
      <c r="C20" s="53" t="s">
        <v>94</v>
      </c>
      <c r="D20" s="49" t="s">
        <v>23</v>
      </c>
      <c r="E20" s="49" t="s">
        <v>82</v>
      </c>
      <c r="F20" s="52" t="s">
        <v>95</v>
      </c>
      <c r="G20" s="53" t="s">
        <v>26</v>
      </c>
      <c r="H20" s="50" t="s">
        <v>96</v>
      </c>
      <c r="I20" s="50" t="s">
        <v>97</v>
      </c>
      <c r="J20" s="50" t="s">
        <v>98</v>
      </c>
      <c r="K20" s="77">
        <v>38.65</v>
      </c>
      <c r="L20" s="77">
        <v>38.65</v>
      </c>
      <c r="M20" s="76"/>
      <c r="N20" s="50" t="s">
        <v>30</v>
      </c>
    </row>
    <row r="21" s="1" customFormat="1" ht="47.1" customHeight="1" spans="1:14">
      <c r="A21" s="49">
        <v>13</v>
      </c>
      <c r="B21" s="50" t="s">
        <v>99</v>
      </c>
      <c r="C21" s="58" t="s">
        <v>100</v>
      </c>
      <c r="D21" s="49" t="s">
        <v>23</v>
      </c>
      <c r="E21" s="56" t="s">
        <v>101</v>
      </c>
      <c r="F21" s="56" t="s">
        <v>102</v>
      </c>
      <c r="G21" s="53" t="s">
        <v>26</v>
      </c>
      <c r="H21" s="50" t="s">
        <v>103</v>
      </c>
      <c r="I21" s="50" t="s">
        <v>104</v>
      </c>
      <c r="J21" s="50" t="s">
        <v>105</v>
      </c>
      <c r="K21" s="49">
        <v>46.68</v>
      </c>
      <c r="L21" s="49">
        <v>46.68</v>
      </c>
      <c r="M21" s="50"/>
      <c r="N21" s="50" t="s">
        <v>30</v>
      </c>
    </row>
    <row r="22" s="1" customFormat="1" ht="47.1" customHeight="1" spans="1:14">
      <c r="A22" s="49">
        <v>14</v>
      </c>
      <c r="B22" s="50" t="s">
        <v>106</v>
      </c>
      <c r="C22" s="53" t="s">
        <v>107</v>
      </c>
      <c r="D22" s="49" t="s">
        <v>23</v>
      </c>
      <c r="E22" s="56" t="s">
        <v>108</v>
      </c>
      <c r="F22" s="56" t="s">
        <v>109</v>
      </c>
      <c r="G22" s="53" t="s">
        <v>26</v>
      </c>
      <c r="H22" s="50" t="s">
        <v>110</v>
      </c>
      <c r="I22" s="50" t="s">
        <v>111</v>
      </c>
      <c r="J22" s="50" t="s">
        <v>112</v>
      </c>
      <c r="K22" s="77">
        <v>14.6</v>
      </c>
      <c r="L22" s="77">
        <v>14.6</v>
      </c>
      <c r="M22" s="76"/>
      <c r="N22" s="50" t="s">
        <v>30</v>
      </c>
    </row>
    <row r="23" s="1" customFormat="1" ht="47.1" customHeight="1" spans="1:14">
      <c r="A23" s="49">
        <v>15</v>
      </c>
      <c r="B23" s="50" t="s">
        <v>113</v>
      </c>
      <c r="C23" s="53" t="s">
        <v>114</v>
      </c>
      <c r="D23" s="49" t="s">
        <v>23</v>
      </c>
      <c r="E23" s="56" t="s">
        <v>115</v>
      </c>
      <c r="F23" s="56" t="s">
        <v>116</v>
      </c>
      <c r="G23" s="53" t="s">
        <v>26</v>
      </c>
      <c r="H23" s="50" t="s">
        <v>117</v>
      </c>
      <c r="I23" s="50" t="s">
        <v>118</v>
      </c>
      <c r="J23" s="50" t="s">
        <v>119</v>
      </c>
      <c r="K23" s="77">
        <v>22</v>
      </c>
      <c r="L23" s="77">
        <v>22</v>
      </c>
      <c r="M23" s="76"/>
      <c r="N23" s="50" t="s">
        <v>30</v>
      </c>
    </row>
    <row r="24" s="1" customFormat="1" ht="48" customHeight="1" spans="1:14">
      <c r="A24" s="49">
        <v>16</v>
      </c>
      <c r="B24" s="50" t="s">
        <v>120</v>
      </c>
      <c r="C24" s="52" t="s">
        <v>121</v>
      </c>
      <c r="D24" s="49" t="s">
        <v>23</v>
      </c>
      <c r="E24" s="56" t="s">
        <v>115</v>
      </c>
      <c r="F24" s="56" t="s">
        <v>122</v>
      </c>
      <c r="G24" s="53" t="s">
        <v>26</v>
      </c>
      <c r="H24" s="52" t="s">
        <v>123</v>
      </c>
      <c r="I24" s="50" t="s">
        <v>124</v>
      </c>
      <c r="J24" s="50" t="s">
        <v>125</v>
      </c>
      <c r="K24" s="77">
        <v>12</v>
      </c>
      <c r="L24" s="77">
        <v>12</v>
      </c>
      <c r="M24" s="52"/>
      <c r="N24" s="50" t="s">
        <v>30</v>
      </c>
    </row>
    <row r="25" s="1" customFormat="1" ht="48" customHeight="1" spans="1:14">
      <c r="A25" s="49">
        <v>17</v>
      </c>
      <c r="B25" s="50" t="s">
        <v>126</v>
      </c>
      <c r="C25" s="52" t="s">
        <v>127</v>
      </c>
      <c r="D25" s="49" t="s">
        <v>23</v>
      </c>
      <c r="E25" s="56" t="s">
        <v>76</v>
      </c>
      <c r="F25" s="56" t="s">
        <v>128</v>
      </c>
      <c r="G25" s="53" t="s">
        <v>26</v>
      </c>
      <c r="H25" s="52" t="s">
        <v>129</v>
      </c>
      <c r="I25" s="52" t="s">
        <v>130</v>
      </c>
      <c r="J25" s="50" t="s">
        <v>131</v>
      </c>
      <c r="K25" s="77">
        <v>5</v>
      </c>
      <c r="L25" s="77">
        <v>5</v>
      </c>
      <c r="M25" s="52"/>
      <c r="N25" s="50" t="s">
        <v>30</v>
      </c>
    </row>
    <row r="26" s="1" customFormat="1" ht="68" customHeight="1" spans="1:14">
      <c r="A26" s="49">
        <v>18</v>
      </c>
      <c r="B26" s="50" t="s">
        <v>132</v>
      </c>
      <c r="C26" s="52" t="s">
        <v>133</v>
      </c>
      <c r="D26" s="49" t="s">
        <v>23</v>
      </c>
      <c r="E26" s="56" t="s">
        <v>69</v>
      </c>
      <c r="F26" s="56" t="s">
        <v>134</v>
      </c>
      <c r="G26" s="53" t="s">
        <v>26</v>
      </c>
      <c r="H26" s="52" t="s">
        <v>135</v>
      </c>
      <c r="I26" s="52" t="s">
        <v>136</v>
      </c>
      <c r="J26" s="50" t="s">
        <v>137</v>
      </c>
      <c r="K26" s="77">
        <v>40</v>
      </c>
      <c r="L26" s="77">
        <v>40</v>
      </c>
      <c r="M26" s="52"/>
      <c r="N26" s="50" t="s">
        <v>30</v>
      </c>
    </row>
    <row r="27" s="1" customFormat="1" ht="68" customHeight="1" spans="1:14">
      <c r="A27" s="49">
        <v>19</v>
      </c>
      <c r="B27" s="50" t="s">
        <v>138</v>
      </c>
      <c r="C27" s="52" t="s">
        <v>139</v>
      </c>
      <c r="D27" s="49" t="s">
        <v>23</v>
      </c>
      <c r="E27" s="56" t="s">
        <v>69</v>
      </c>
      <c r="F27" s="56" t="s">
        <v>140</v>
      </c>
      <c r="G27" s="53" t="s">
        <v>26</v>
      </c>
      <c r="H27" s="57" t="s">
        <v>141</v>
      </c>
      <c r="I27" s="52" t="s">
        <v>142</v>
      </c>
      <c r="J27" s="50" t="s">
        <v>143</v>
      </c>
      <c r="K27" s="80">
        <v>100</v>
      </c>
      <c r="L27" s="80">
        <v>100</v>
      </c>
      <c r="M27" s="52"/>
      <c r="N27" s="50" t="s">
        <v>30</v>
      </c>
    </row>
    <row r="28" s="1" customFormat="1" ht="68" customHeight="1" spans="1:14">
      <c r="A28" s="49">
        <v>20</v>
      </c>
      <c r="B28" s="50" t="s">
        <v>144</v>
      </c>
      <c r="C28" s="52" t="s">
        <v>145</v>
      </c>
      <c r="D28" s="49" t="s">
        <v>23</v>
      </c>
      <c r="E28" s="56" t="s">
        <v>69</v>
      </c>
      <c r="F28" s="56" t="s">
        <v>146</v>
      </c>
      <c r="G28" s="53" t="s">
        <v>26</v>
      </c>
      <c r="H28" s="57" t="s">
        <v>147</v>
      </c>
      <c r="I28" s="50" t="s">
        <v>72</v>
      </c>
      <c r="J28" s="50" t="s">
        <v>148</v>
      </c>
      <c r="K28" s="80">
        <v>20</v>
      </c>
      <c r="L28" s="80">
        <v>20</v>
      </c>
      <c r="M28" s="52"/>
      <c r="N28" s="50" t="s">
        <v>30</v>
      </c>
    </row>
    <row r="29" s="1" customFormat="1" ht="55" customHeight="1" spans="1:14">
      <c r="A29" s="49">
        <v>21</v>
      </c>
      <c r="B29" s="50" t="s">
        <v>149</v>
      </c>
      <c r="C29" s="52" t="s">
        <v>150</v>
      </c>
      <c r="D29" s="49" t="s">
        <v>23</v>
      </c>
      <c r="E29" s="56" t="s">
        <v>69</v>
      </c>
      <c r="F29" s="56" t="s">
        <v>151</v>
      </c>
      <c r="G29" s="53" t="s">
        <v>26</v>
      </c>
      <c r="H29" s="57" t="s">
        <v>152</v>
      </c>
      <c r="I29" s="50" t="s">
        <v>72</v>
      </c>
      <c r="J29" s="50" t="s">
        <v>153</v>
      </c>
      <c r="K29" s="80">
        <v>20</v>
      </c>
      <c r="L29" s="80">
        <v>20</v>
      </c>
      <c r="M29" s="52"/>
      <c r="N29" s="50" t="s">
        <v>30</v>
      </c>
    </row>
    <row r="30" s="1" customFormat="1" ht="56" customHeight="1" spans="1:14">
      <c r="A30" s="49">
        <v>22</v>
      </c>
      <c r="B30" s="50" t="s">
        <v>154</v>
      </c>
      <c r="C30" s="52" t="s">
        <v>155</v>
      </c>
      <c r="D30" s="49" t="s">
        <v>23</v>
      </c>
      <c r="E30" s="56" t="s">
        <v>156</v>
      </c>
      <c r="F30" s="56" t="s">
        <v>157</v>
      </c>
      <c r="G30" s="53" t="s">
        <v>26</v>
      </c>
      <c r="H30" s="52" t="s">
        <v>158</v>
      </c>
      <c r="I30" s="50" t="s">
        <v>159</v>
      </c>
      <c r="J30" s="50" t="s">
        <v>160</v>
      </c>
      <c r="K30" s="77">
        <v>100</v>
      </c>
      <c r="L30" s="77">
        <v>100</v>
      </c>
      <c r="M30" s="52"/>
      <c r="N30" s="50" t="s">
        <v>30</v>
      </c>
    </row>
    <row r="31" s="1" customFormat="1" ht="48" customHeight="1" spans="1:14">
      <c r="A31" s="49">
        <v>23</v>
      </c>
      <c r="B31" s="50" t="s">
        <v>161</v>
      </c>
      <c r="C31" s="52" t="s">
        <v>162</v>
      </c>
      <c r="D31" s="49" t="s">
        <v>23</v>
      </c>
      <c r="E31" s="56" t="s">
        <v>156</v>
      </c>
      <c r="F31" s="56" t="s">
        <v>163</v>
      </c>
      <c r="G31" s="53" t="s">
        <v>26</v>
      </c>
      <c r="H31" s="52" t="s">
        <v>164</v>
      </c>
      <c r="I31" s="52" t="s">
        <v>165</v>
      </c>
      <c r="J31" s="50" t="s">
        <v>166</v>
      </c>
      <c r="K31" s="77">
        <v>300</v>
      </c>
      <c r="L31" s="77">
        <v>300</v>
      </c>
      <c r="M31" s="52"/>
      <c r="N31" s="50" t="s">
        <v>30</v>
      </c>
    </row>
    <row r="32" s="1" customFormat="1" ht="48" customHeight="1" spans="1:14">
      <c r="A32" s="49">
        <v>24</v>
      </c>
      <c r="B32" s="50" t="s">
        <v>167</v>
      </c>
      <c r="C32" s="52" t="s">
        <v>168</v>
      </c>
      <c r="D32" s="49" t="s">
        <v>23</v>
      </c>
      <c r="E32" s="56" t="s">
        <v>156</v>
      </c>
      <c r="F32" s="56" t="s">
        <v>169</v>
      </c>
      <c r="G32" s="53" t="s">
        <v>26</v>
      </c>
      <c r="H32" s="52" t="s">
        <v>170</v>
      </c>
      <c r="I32" s="52" t="s">
        <v>171</v>
      </c>
      <c r="J32" s="50" t="s">
        <v>172</v>
      </c>
      <c r="K32" s="77">
        <v>109</v>
      </c>
      <c r="L32" s="77">
        <v>109</v>
      </c>
      <c r="M32" s="52"/>
      <c r="N32" s="50" t="s">
        <v>30</v>
      </c>
    </row>
    <row r="33" s="1" customFormat="1" ht="70" customHeight="1" spans="1:14">
      <c r="A33" s="49">
        <v>25</v>
      </c>
      <c r="B33" s="50" t="s">
        <v>173</v>
      </c>
      <c r="C33" s="52" t="s">
        <v>174</v>
      </c>
      <c r="D33" s="49" t="s">
        <v>23</v>
      </c>
      <c r="E33" s="56" t="s">
        <v>24</v>
      </c>
      <c r="F33" s="56" t="s">
        <v>175</v>
      </c>
      <c r="G33" s="53" t="s">
        <v>26</v>
      </c>
      <c r="H33" s="52" t="s">
        <v>176</v>
      </c>
      <c r="I33" s="52" t="s">
        <v>177</v>
      </c>
      <c r="J33" s="50" t="s">
        <v>178</v>
      </c>
      <c r="K33" s="80">
        <v>100</v>
      </c>
      <c r="L33" s="80">
        <v>100</v>
      </c>
      <c r="M33" s="52"/>
      <c r="N33" s="50" t="s">
        <v>30</v>
      </c>
    </row>
    <row r="34" s="1" customFormat="1" ht="66" customHeight="1" spans="1:14">
      <c r="A34" s="49">
        <v>26</v>
      </c>
      <c r="B34" s="50" t="s">
        <v>179</v>
      </c>
      <c r="C34" s="52" t="s">
        <v>180</v>
      </c>
      <c r="D34" s="49" t="s">
        <v>23</v>
      </c>
      <c r="E34" s="56" t="s">
        <v>33</v>
      </c>
      <c r="F34" s="56" t="s">
        <v>181</v>
      </c>
      <c r="G34" s="53" t="s">
        <v>26</v>
      </c>
      <c r="H34" s="52" t="s">
        <v>182</v>
      </c>
      <c r="I34" s="52" t="s">
        <v>183</v>
      </c>
      <c r="J34" s="50" t="s">
        <v>184</v>
      </c>
      <c r="K34" s="77">
        <v>180</v>
      </c>
      <c r="L34" s="77">
        <v>180</v>
      </c>
      <c r="M34" s="52"/>
      <c r="N34" s="50" t="s">
        <v>30</v>
      </c>
    </row>
    <row r="35" s="1" customFormat="1" ht="48" customHeight="1" spans="1:14">
      <c r="A35" s="49">
        <v>27</v>
      </c>
      <c r="B35" s="50" t="s">
        <v>185</v>
      </c>
      <c r="C35" s="52" t="s">
        <v>186</v>
      </c>
      <c r="D35" s="49" t="s">
        <v>23</v>
      </c>
      <c r="E35" s="56" t="s">
        <v>187</v>
      </c>
      <c r="F35" s="56" t="s">
        <v>188</v>
      </c>
      <c r="G35" s="53" t="s">
        <v>189</v>
      </c>
      <c r="H35" s="52" t="s">
        <v>190</v>
      </c>
      <c r="I35" s="52" t="s">
        <v>191</v>
      </c>
      <c r="J35" s="50" t="s">
        <v>192</v>
      </c>
      <c r="K35" s="77">
        <v>20</v>
      </c>
      <c r="L35" s="77">
        <v>20</v>
      </c>
      <c r="M35" s="52"/>
      <c r="N35" s="50" t="s">
        <v>193</v>
      </c>
    </row>
    <row r="36" s="1" customFormat="1" ht="48" customHeight="1" spans="1:14">
      <c r="A36" s="49">
        <v>28</v>
      </c>
      <c r="B36" s="50" t="s">
        <v>194</v>
      </c>
      <c r="C36" s="52" t="s">
        <v>195</v>
      </c>
      <c r="D36" s="49" t="s">
        <v>23</v>
      </c>
      <c r="E36" s="56" t="s">
        <v>33</v>
      </c>
      <c r="F36" s="56" t="s">
        <v>196</v>
      </c>
      <c r="G36" s="53" t="s">
        <v>189</v>
      </c>
      <c r="H36" s="52" t="s">
        <v>197</v>
      </c>
      <c r="I36" s="52" t="s">
        <v>198</v>
      </c>
      <c r="J36" s="50" t="s">
        <v>199</v>
      </c>
      <c r="K36" s="77">
        <v>12</v>
      </c>
      <c r="L36" s="77">
        <v>12</v>
      </c>
      <c r="M36" s="52"/>
      <c r="N36" s="50" t="s">
        <v>193</v>
      </c>
    </row>
    <row r="37" s="1" customFormat="1" ht="48" customHeight="1" spans="1:14">
      <c r="A37" s="49">
        <v>29</v>
      </c>
      <c r="B37" s="50" t="s">
        <v>200</v>
      </c>
      <c r="C37" s="52" t="s">
        <v>201</v>
      </c>
      <c r="D37" s="49" t="s">
        <v>23</v>
      </c>
      <c r="E37" s="56" t="s">
        <v>33</v>
      </c>
      <c r="F37" s="56" t="s">
        <v>202</v>
      </c>
      <c r="G37" s="53" t="s">
        <v>189</v>
      </c>
      <c r="H37" s="52" t="s">
        <v>203</v>
      </c>
      <c r="I37" s="52" t="s">
        <v>204</v>
      </c>
      <c r="J37" s="50" t="s">
        <v>205</v>
      </c>
      <c r="K37" s="77">
        <v>6</v>
      </c>
      <c r="L37" s="77">
        <v>6</v>
      </c>
      <c r="M37" s="52"/>
      <c r="N37" s="50" t="s">
        <v>193</v>
      </c>
    </row>
    <row r="38" s="1" customFormat="1" ht="48" customHeight="1" spans="1:14">
      <c r="A38" s="49">
        <v>30</v>
      </c>
      <c r="B38" s="50" t="s">
        <v>206</v>
      </c>
      <c r="C38" s="52" t="s">
        <v>207</v>
      </c>
      <c r="D38" s="49" t="s">
        <v>23</v>
      </c>
      <c r="E38" s="56" t="s">
        <v>208</v>
      </c>
      <c r="F38" s="56" t="s">
        <v>209</v>
      </c>
      <c r="G38" s="53" t="s">
        <v>189</v>
      </c>
      <c r="H38" s="52" t="s">
        <v>210</v>
      </c>
      <c r="I38" s="52" t="s">
        <v>211</v>
      </c>
      <c r="J38" s="50" t="s">
        <v>212</v>
      </c>
      <c r="K38" s="77">
        <v>13</v>
      </c>
      <c r="L38" s="77">
        <v>13</v>
      </c>
      <c r="M38" s="52"/>
      <c r="N38" s="50" t="s">
        <v>193</v>
      </c>
    </row>
    <row r="39" s="1" customFormat="1" ht="48" customHeight="1" spans="1:14">
      <c r="A39" s="49">
        <v>31</v>
      </c>
      <c r="B39" s="50" t="s">
        <v>213</v>
      </c>
      <c r="C39" s="52" t="s">
        <v>214</v>
      </c>
      <c r="D39" s="49" t="s">
        <v>23</v>
      </c>
      <c r="E39" s="56" t="s">
        <v>208</v>
      </c>
      <c r="F39" s="56" t="s">
        <v>215</v>
      </c>
      <c r="G39" s="53" t="s">
        <v>189</v>
      </c>
      <c r="H39" s="52" t="s">
        <v>216</v>
      </c>
      <c r="I39" s="52" t="s">
        <v>217</v>
      </c>
      <c r="J39" s="50" t="s">
        <v>218</v>
      </c>
      <c r="K39" s="77">
        <v>24</v>
      </c>
      <c r="L39" s="77">
        <v>24</v>
      </c>
      <c r="M39" s="52"/>
      <c r="N39" s="50" t="s">
        <v>193</v>
      </c>
    </row>
    <row r="40" s="1" customFormat="1" ht="48" customHeight="1" spans="1:14">
      <c r="A40" s="49">
        <v>32</v>
      </c>
      <c r="B40" s="50" t="s">
        <v>219</v>
      </c>
      <c r="C40" s="52" t="s">
        <v>220</v>
      </c>
      <c r="D40" s="49" t="s">
        <v>23</v>
      </c>
      <c r="E40" s="56" t="s">
        <v>208</v>
      </c>
      <c r="F40" s="56" t="s">
        <v>221</v>
      </c>
      <c r="G40" s="53" t="s">
        <v>189</v>
      </c>
      <c r="H40" s="52" t="s">
        <v>222</v>
      </c>
      <c r="I40" s="52" t="s">
        <v>223</v>
      </c>
      <c r="J40" s="50" t="s">
        <v>224</v>
      </c>
      <c r="K40" s="77">
        <v>16</v>
      </c>
      <c r="L40" s="77">
        <v>16</v>
      </c>
      <c r="M40" s="52"/>
      <c r="N40" s="50" t="s">
        <v>193</v>
      </c>
    </row>
    <row r="41" s="1" customFormat="1" ht="48" customHeight="1" spans="1:14">
      <c r="A41" s="49">
        <v>33</v>
      </c>
      <c r="B41" s="50" t="s">
        <v>225</v>
      </c>
      <c r="C41" s="52" t="s">
        <v>226</v>
      </c>
      <c r="D41" s="49" t="s">
        <v>23</v>
      </c>
      <c r="E41" s="56" t="s">
        <v>208</v>
      </c>
      <c r="F41" s="56" t="s">
        <v>227</v>
      </c>
      <c r="G41" s="53" t="s">
        <v>189</v>
      </c>
      <c r="H41" s="52" t="s">
        <v>228</v>
      </c>
      <c r="I41" s="52" t="s">
        <v>204</v>
      </c>
      <c r="J41" s="50" t="s">
        <v>229</v>
      </c>
      <c r="K41" s="77">
        <v>20</v>
      </c>
      <c r="L41" s="77">
        <v>20</v>
      </c>
      <c r="M41" s="52"/>
      <c r="N41" s="50" t="s">
        <v>193</v>
      </c>
    </row>
    <row r="42" s="1" customFormat="1" ht="48" customHeight="1" spans="1:14">
      <c r="A42" s="49">
        <v>34</v>
      </c>
      <c r="B42" s="50" t="s">
        <v>230</v>
      </c>
      <c r="C42" s="52" t="s">
        <v>231</v>
      </c>
      <c r="D42" s="49" t="s">
        <v>23</v>
      </c>
      <c r="E42" s="56" t="s">
        <v>232</v>
      </c>
      <c r="F42" s="56" t="s">
        <v>233</v>
      </c>
      <c r="G42" s="53" t="s">
        <v>189</v>
      </c>
      <c r="H42" s="52" t="s">
        <v>234</v>
      </c>
      <c r="I42" s="52" t="s">
        <v>217</v>
      </c>
      <c r="J42" s="50" t="s">
        <v>235</v>
      </c>
      <c r="K42" s="77">
        <v>12</v>
      </c>
      <c r="L42" s="77">
        <v>12</v>
      </c>
      <c r="M42" s="52"/>
      <c r="N42" s="50" t="s">
        <v>193</v>
      </c>
    </row>
    <row r="43" s="1" customFormat="1" ht="48" customHeight="1" spans="1:14">
      <c r="A43" s="49">
        <v>35</v>
      </c>
      <c r="B43" s="50" t="s">
        <v>236</v>
      </c>
      <c r="C43" s="52" t="s">
        <v>237</v>
      </c>
      <c r="D43" s="49" t="s">
        <v>23</v>
      </c>
      <c r="E43" s="56" t="s">
        <v>101</v>
      </c>
      <c r="F43" s="56" t="s">
        <v>238</v>
      </c>
      <c r="G43" s="53" t="s">
        <v>189</v>
      </c>
      <c r="H43" s="52" t="s">
        <v>239</v>
      </c>
      <c r="I43" s="52" t="s">
        <v>240</v>
      </c>
      <c r="J43" s="50" t="s">
        <v>241</v>
      </c>
      <c r="K43" s="77">
        <v>50</v>
      </c>
      <c r="L43" s="77">
        <v>50</v>
      </c>
      <c r="M43" s="52"/>
      <c r="N43" s="50" t="s">
        <v>193</v>
      </c>
    </row>
    <row r="44" s="1" customFormat="1" ht="48" customHeight="1" spans="1:14">
      <c r="A44" s="49">
        <v>36</v>
      </c>
      <c r="B44" s="50" t="s">
        <v>242</v>
      </c>
      <c r="C44" s="52" t="s">
        <v>243</v>
      </c>
      <c r="D44" s="49" t="s">
        <v>23</v>
      </c>
      <c r="E44" s="56" t="s">
        <v>76</v>
      </c>
      <c r="F44" s="56" t="s">
        <v>244</v>
      </c>
      <c r="G44" s="53" t="s">
        <v>189</v>
      </c>
      <c r="H44" s="52" t="s">
        <v>245</v>
      </c>
      <c r="I44" s="52" t="s">
        <v>246</v>
      </c>
      <c r="J44" s="50" t="s">
        <v>247</v>
      </c>
      <c r="K44" s="77">
        <v>20</v>
      </c>
      <c r="L44" s="77">
        <v>20</v>
      </c>
      <c r="M44" s="52"/>
      <c r="N44" s="50" t="s">
        <v>193</v>
      </c>
    </row>
    <row r="45" s="1" customFormat="1" ht="48" customHeight="1" spans="1:14">
      <c r="A45" s="49">
        <v>37</v>
      </c>
      <c r="B45" s="50" t="s">
        <v>248</v>
      </c>
      <c r="C45" s="52" t="s">
        <v>249</v>
      </c>
      <c r="D45" s="49" t="s">
        <v>23</v>
      </c>
      <c r="E45" s="56" t="s">
        <v>51</v>
      </c>
      <c r="F45" s="56" t="s">
        <v>238</v>
      </c>
      <c r="G45" s="53" t="s">
        <v>189</v>
      </c>
      <c r="H45" s="52" t="s">
        <v>250</v>
      </c>
      <c r="I45" s="52" t="s">
        <v>251</v>
      </c>
      <c r="J45" s="50" t="s">
        <v>252</v>
      </c>
      <c r="K45" s="77">
        <v>16</v>
      </c>
      <c r="L45" s="77">
        <v>16</v>
      </c>
      <c r="M45" s="52"/>
      <c r="N45" s="50" t="s">
        <v>193</v>
      </c>
    </row>
    <row r="46" s="1" customFormat="1" ht="48" customHeight="1" spans="1:14">
      <c r="A46" s="49">
        <v>38</v>
      </c>
      <c r="B46" s="50" t="s">
        <v>253</v>
      </c>
      <c r="C46" s="52" t="s">
        <v>254</v>
      </c>
      <c r="D46" s="49" t="s">
        <v>23</v>
      </c>
      <c r="E46" s="49" t="s">
        <v>108</v>
      </c>
      <c r="F46" s="59" t="s">
        <v>255</v>
      </c>
      <c r="G46" s="53" t="s">
        <v>189</v>
      </c>
      <c r="H46" s="52" t="s">
        <v>256</v>
      </c>
      <c r="I46" s="52" t="s">
        <v>257</v>
      </c>
      <c r="J46" s="50" t="s">
        <v>258</v>
      </c>
      <c r="K46" s="49">
        <v>119</v>
      </c>
      <c r="L46" s="49">
        <v>119</v>
      </c>
      <c r="M46" s="52"/>
      <c r="N46" s="50" t="s">
        <v>259</v>
      </c>
    </row>
    <row r="47" s="1" customFormat="1" ht="48" customHeight="1" spans="1:14">
      <c r="A47" s="49">
        <v>39</v>
      </c>
      <c r="B47" s="50" t="s">
        <v>260</v>
      </c>
      <c r="C47" s="52" t="s">
        <v>261</v>
      </c>
      <c r="D47" s="49" t="s">
        <v>23</v>
      </c>
      <c r="E47" s="49" t="s">
        <v>76</v>
      </c>
      <c r="F47" s="59" t="s">
        <v>262</v>
      </c>
      <c r="G47" s="53" t="s">
        <v>189</v>
      </c>
      <c r="H47" s="52" t="s">
        <v>263</v>
      </c>
      <c r="I47" s="52" t="s">
        <v>198</v>
      </c>
      <c r="J47" s="50" t="s">
        <v>264</v>
      </c>
      <c r="K47" s="49">
        <v>4</v>
      </c>
      <c r="L47" s="81">
        <v>4</v>
      </c>
      <c r="M47" s="52"/>
      <c r="N47" s="50" t="s">
        <v>259</v>
      </c>
    </row>
    <row r="48" s="1" customFormat="1" ht="48" customHeight="1" spans="1:14">
      <c r="A48" s="49">
        <v>40</v>
      </c>
      <c r="B48" s="50" t="s">
        <v>265</v>
      </c>
      <c r="C48" s="52" t="s">
        <v>266</v>
      </c>
      <c r="D48" s="49" t="s">
        <v>23</v>
      </c>
      <c r="E48" s="49" t="s">
        <v>101</v>
      </c>
      <c r="F48" s="56" t="s">
        <v>238</v>
      </c>
      <c r="G48" s="53" t="s">
        <v>189</v>
      </c>
      <c r="H48" s="52" t="s">
        <v>267</v>
      </c>
      <c r="I48" s="52" t="s">
        <v>268</v>
      </c>
      <c r="J48" s="50" t="s">
        <v>269</v>
      </c>
      <c r="K48" s="49">
        <v>3</v>
      </c>
      <c r="L48" s="49">
        <v>3</v>
      </c>
      <c r="M48" s="52"/>
      <c r="N48" s="50" t="s">
        <v>259</v>
      </c>
    </row>
    <row r="49" s="1" customFormat="1" ht="48" customHeight="1" spans="1:14">
      <c r="A49" s="49">
        <v>41</v>
      </c>
      <c r="B49" s="50" t="s">
        <v>270</v>
      </c>
      <c r="C49" s="52" t="s">
        <v>271</v>
      </c>
      <c r="D49" s="49" t="s">
        <v>23</v>
      </c>
      <c r="E49" s="49" t="s">
        <v>272</v>
      </c>
      <c r="F49" s="59" t="s">
        <v>273</v>
      </c>
      <c r="G49" s="53" t="s">
        <v>189</v>
      </c>
      <c r="H49" s="52" t="s">
        <v>274</v>
      </c>
      <c r="I49" s="52" t="s">
        <v>275</v>
      </c>
      <c r="J49" s="50" t="s">
        <v>276</v>
      </c>
      <c r="K49" s="49">
        <v>4</v>
      </c>
      <c r="L49" s="49">
        <v>4</v>
      </c>
      <c r="M49" s="52"/>
      <c r="N49" s="50" t="s">
        <v>259</v>
      </c>
    </row>
    <row r="50" s="1" customFormat="1" ht="48" customHeight="1" spans="1:14">
      <c r="A50" s="49">
        <v>42</v>
      </c>
      <c r="B50" s="50" t="s">
        <v>277</v>
      </c>
      <c r="C50" s="52" t="s">
        <v>278</v>
      </c>
      <c r="D50" s="49" t="s">
        <v>23</v>
      </c>
      <c r="E50" s="49" t="s">
        <v>232</v>
      </c>
      <c r="F50" s="59" t="s">
        <v>233</v>
      </c>
      <c r="G50" s="53" t="s">
        <v>189</v>
      </c>
      <c r="H50" s="52" t="s">
        <v>279</v>
      </c>
      <c r="I50" s="52" t="s">
        <v>280</v>
      </c>
      <c r="J50" s="50" t="s">
        <v>281</v>
      </c>
      <c r="K50" s="49">
        <v>18</v>
      </c>
      <c r="L50" s="49">
        <v>18</v>
      </c>
      <c r="M50" s="52"/>
      <c r="N50" s="50" t="s">
        <v>259</v>
      </c>
    </row>
    <row r="51" s="1" customFormat="1" ht="60" customHeight="1" spans="1:14">
      <c r="A51" s="49">
        <v>43</v>
      </c>
      <c r="B51" s="50" t="s">
        <v>282</v>
      </c>
      <c r="C51" s="52" t="s">
        <v>283</v>
      </c>
      <c r="D51" s="49" t="s">
        <v>23</v>
      </c>
      <c r="E51" s="49" t="s">
        <v>24</v>
      </c>
      <c r="F51" s="59" t="s">
        <v>284</v>
      </c>
      <c r="G51" s="53" t="s">
        <v>189</v>
      </c>
      <c r="H51" s="52" t="s">
        <v>285</v>
      </c>
      <c r="I51" s="52" t="s">
        <v>286</v>
      </c>
      <c r="J51" s="50" t="s">
        <v>287</v>
      </c>
      <c r="K51" s="49">
        <v>91</v>
      </c>
      <c r="L51" s="49">
        <v>91</v>
      </c>
      <c r="M51" s="52"/>
      <c r="N51" s="50" t="s">
        <v>193</v>
      </c>
    </row>
    <row r="52" s="1" customFormat="1" ht="86" customHeight="1" spans="1:14">
      <c r="A52" s="49">
        <v>44</v>
      </c>
      <c r="B52" s="50" t="s">
        <v>288</v>
      </c>
      <c r="C52" s="52" t="s">
        <v>289</v>
      </c>
      <c r="D52" s="49" t="s">
        <v>23</v>
      </c>
      <c r="E52" s="49" t="s">
        <v>232</v>
      </c>
      <c r="F52" s="59" t="s">
        <v>290</v>
      </c>
      <c r="G52" s="53" t="s">
        <v>189</v>
      </c>
      <c r="H52" s="52" t="s">
        <v>291</v>
      </c>
      <c r="I52" s="52" t="s">
        <v>292</v>
      </c>
      <c r="J52" s="52" t="s">
        <v>293</v>
      </c>
      <c r="K52" s="49">
        <v>20.98</v>
      </c>
      <c r="L52" s="49">
        <v>20.98</v>
      </c>
      <c r="M52" s="52"/>
      <c r="N52" s="50" t="s">
        <v>193</v>
      </c>
    </row>
    <row r="53" s="1" customFormat="1" ht="63" customHeight="1" spans="1:14">
      <c r="A53" s="49">
        <v>45</v>
      </c>
      <c r="B53" s="50" t="s">
        <v>294</v>
      </c>
      <c r="C53" s="52" t="s">
        <v>295</v>
      </c>
      <c r="D53" s="49" t="s">
        <v>23</v>
      </c>
      <c r="E53" s="49" t="s">
        <v>296</v>
      </c>
      <c r="F53" s="59" t="s">
        <v>297</v>
      </c>
      <c r="G53" s="53" t="s">
        <v>189</v>
      </c>
      <c r="H53" s="52" t="s">
        <v>298</v>
      </c>
      <c r="I53" s="52" t="s">
        <v>299</v>
      </c>
      <c r="J53" s="52" t="s">
        <v>300</v>
      </c>
      <c r="K53" s="49">
        <v>8.82</v>
      </c>
      <c r="L53" s="49">
        <v>8.82</v>
      </c>
      <c r="M53" s="52"/>
      <c r="N53" s="50" t="s">
        <v>193</v>
      </c>
    </row>
    <row r="54" s="1" customFormat="1" ht="48" customHeight="1" spans="1:14">
      <c r="A54" s="49">
        <v>46</v>
      </c>
      <c r="B54" s="50" t="s">
        <v>301</v>
      </c>
      <c r="C54" s="52" t="s">
        <v>302</v>
      </c>
      <c r="D54" s="49" t="s">
        <v>23</v>
      </c>
      <c r="E54" s="49" t="s">
        <v>296</v>
      </c>
      <c r="F54" s="59" t="s">
        <v>303</v>
      </c>
      <c r="G54" s="53" t="s">
        <v>189</v>
      </c>
      <c r="H54" s="52" t="s">
        <v>304</v>
      </c>
      <c r="I54" s="52" t="s">
        <v>305</v>
      </c>
      <c r="J54" s="52" t="s">
        <v>306</v>
      </c>
      <c r="K54" s="49">
        <v>20.7</v>
      </c>
      <c r="L54" s="49">
        <v>20.7</v>
      </c>
      <c r="M54" s="52"/>
      <c r="N54" s="50" t="s">
        <v>193</v>
      </c>
    </row>
    <row r="55" s="1" customFormat="1" ht="114" customHeight="1" spans="1:14">
      <c r="A55" s="49">
        <v>47</v>
      </c>
      <c r="B55" s="50" t="s">
        <v>307</v>
      </c>
      <c r="C55" s="52" t="s">
        <v>308</v>
      </c>
      <c r="D55" s="49" t="s">
        <v>23</v>
      </c>
      <c r="E55" s="49" t="s">
        <v>58</v>
      </c>
      <c r="F55" s="59" t="s">
        <v>309</v>
      </c>
      <c r="G55" s="53" t="s">
        <v>189</v>
      </c>
      <c r="H55" s="52" t="s">
        <v>310</v>
      </c>
      <c r="I55" s="52" t="s">
        <v>311</v>
      </c>
      <c r="J55" s="52" t="s">
        <v>312</v>
      </c>
      <c r="K55" s="49">
        <v>39.56</v>
      </c>
      <c r="L55" s="49">
        <v>39.56</v>
      </c>
      <c r="M55" s="52"/>
      <c r="N55" s="50" t="s">
        <v>193</v>
      </c>
    </row>
    <row r="56" s="1" customFormat="1" ht="75" customHeight="1" spans="1:14">
      <c r="A56" s="49">
        <v>48</v>
      </c>
      <c r="B56" s="50" t="s">
        <v>313</v>
      </c>
      <c r="C56" s="52" t="s">
        <v>314</v>
      </c>
      <c r="D56" s="49" t="s">
        <v>23</v>
      </c>
      <c r="E56" s="49" t="s">
        <v>39</v>
      </c>
      <c r="F56" s="59" t="s">
        <v>315</v>
      </c>
      <c r="G56" s="53" t="s">
        <v>189</v>
      </c>
      <c r="H56" s="52" t="s">
        <v>316</v>
      </c>
      <c r="I56" s="52" t="s">
        <v>317</v>
      </c>
      <c r="J56" s="52" t="s">
        <v>318</v>
      </c>
      <c r="K56" s="49">
        <v>27.9</v>
      </c>
      <c r="L56" s="49">
        <v>27.9</v>
      </c>
      <c r="M56" s="52"/>
      <c r="N56" s="50" t="s">
        <v>193</v>
      </c>
    </row>
    <row r="57" s="1" customFormat="1" ht="61" customHeight="1" spans="1:14">
      <c r="A57" s="49">
        <v>49</v>
      </c>
      <c r="B57" s="50" t="s">
        <v>319</v>
      </c>
      <c r="C57" s="52" t="s">
        <v>320</v>
      </c>
      <c r="D57" s="49" t="s">
        <v>23</v>
      </c>
      <c r="E57" s="49" t="s">
        <v>115</v>
      </c>
      <c r="F57" s="59" t="s">
        <v>321</v>
      </c>
      <c r="G57" s="53" t="s">
        <v>189</v>
      </c>
      <c r="H57" s="52" t="s">
        <v>322</v>
      </c>
      <c r="I57" s="52" t="s">
        <v>323</v>
      </c>
      <c r="J57" s="52" t="s">
        <v>324</v>
      </c>
      <c r="K57" s="49">
        <v>45.6</v>
      </c>
      <c r="L57" s="49">
        <v>45.6</v>
      </c>
      <c r="M57" s="52"/>
      <c r="N57" s="50" t="s">
        <v>193</v>
      </c>
    </row>
    <row r="58" s="1" customFormat="1" ht="58" customHeight="1" spans="1:14">
      <c r="A58" s="49">
        <v>50</v>
      </c>
      <c r="B58" s="50" t="s">
        <v>325</v>
      </c>
      <c r="C58" s="52" t="s">
        <v>326</v>
      </c>
      <c r="D58" s="49" t="s">
        <v>23</v>
      </c>
      <c r="E58" s="49" t="s">
        <v>327</v>
      </c>
      <c r="F58" s="52" t="s">
        <v>262</v>
      </c>
      <c r="G58" s="53" t="s">
        <v>189</v>
      </c>
      <c r="H58" s="52" t="s">
        <v>328</v>
      </c>
      <c r="I58" s="52" t="s">
        <v>329</v>
      </c>
      <c r="J58" s="52" t="s">
        <v>330</v>
      </c>
      <c r="K58" s="49">
        <v>22.4</v>
      </c>
      <c r="L58" s="49">
        <v>22.4</v>
      </c>
      <c r="M58" s="52"/>
      <c r="N58" s="50" t="s">
        <v>193</v>
      </c>
    </row>
    <row r="59" s="1" customFormat="1" ht="71" customHeight="1" spans="1:14">
      <c r="A59" s="49">
        <v>51</v>
      </c>
      <c r="B59" s="50" t="s">
        <v>331</v>
      </c>
      <c r="C59" s="52" t="s">
        <v>332</v>
      </c>
      <c r="D59" s="49" t="s">
        <v>23</v>
      </c>
      <c r="E59" s="49" t="s">
        <v>76</v>
      </c>
      <c r="F59" s="59" t="s">
        <v>244</v>
      </c>
      <c r="G59" s="53" t="s">
        <v>189</v>
      </c>
      <c r="H59" s="52" t="s">
        <v>333</v>
      </c>
      <c r="I59" s="52" t="s">
        <v>334</v>
      </c>
      <c r="J59" s="52" t="s">
        <v>335</v>
      </c>
      <c r="K59" s="49">
        <v>65.1</v>
      </c>
      <c r="L59" s="49">
        <v>65.1</v>
      </c>
      <c r="M59" s="52"/>
      <c r="N59" s="50" t="s">
        <v>193</v>
      </c>
    </row>
    <row r="60" s="1" customFormat="1" ht="48" customHeight="1" spans="1:14">
      <c r="A60" s="49">
        <v>52</v>
      </c>
      <c r="B60" s="50" t="s">
        <v>336</v>
      </c>
      <c r="C60" s="52" t="s">
        <v>337</v>
      </c>
      <c r="D60" s="49" t="s">
        <v>23</v>
      </c>
      <c r="E60" s="49" t="s">
        <v>272</v>
      </c>
      <c r="F60" s="59" t="s">
        <v>338</v>
      </c>
      <c r="G60" s="53" t="s">
        <v>189</v>
      </c>
      <c r="H60" s="52" t="s">
        <v>339</v>
      </c>
      <c r="I60" s="52" t="s">
        <v>340</v>
      </c>
      <c r="J60" s="52" t="s">
        <v>341</v>
      </c>
      <c r="K60" s="49">
        <v>28.74</v>
      </c>
      <c r="L60" s="49">
        <v>28.74</v>
      </c>
      <c r="M60" s="52"/>
      <c r="N60" s="50" t="s">
        <v>193</v>
      </c>
    </row>
    <row r="61" s="1" customFormat="1" ht="68" customHeight="1" spans="1:14">
      <c r="A61" s="49">
        <v>53</v>
      </c>
      <c r="B61" s="50" t="s">
        <v>342</v>
      </c>
      <c r="C61" s="52" t="s">
        <v>343</v>
      </c>
      <c r="D61" s="49" t="s">
        <v>23</v>
      </c>
      <c r="E61" s="49" t="s">
        <v>51</v>
      </c>
      <c r="F61" s="59" t="s">
        <v>238</v>
      </c>
      <c r="G61" s="53" t="s">
        <v>189</v>
      </c>
      <c r="H61" s="52" t="s">
        <v>344</v>
      </c>
      <c r="I61" s="52" t="s">
        <v>345</v>
      </c>
      <c r="J61" s="52" t="s">
        <v>346</v>
      </c>
      <c r="K61" s="49">
        <v>20</v>
      </c>
      <c r="L61" s="49">
        <v>20</v>
      </c>
      <c r="M61" s="52"/>
      <c r="N61" s="50" t="s">
        <v>193</v>
      </c>
    </row>
    <row r="62" s="1" customFormat="1" ht="69" customHeight="1" spans="1:14">
      <c r="A62" s="49">
        <v>54</v>
      </c>
      <c r="B62" s="50" t="s">
        <v>347</v>
      </c>
      <c r="C62" s="52" t="s">
        <v>348</v>
      </c>
      <c r="D62" s="49" t="s">
        <v>349</v>
      </c>
      <c r="E62" s="49" t="s">
        <v>272</v>
      </c>
      <c r="F62" s="59" t="s">
        <v>350</v>
      </c>
      <c r="G62" s="53" t="s">
        <v>189</v>
      </c>
      <c r="H62" s="52" t="s">
        <v>351</v>
      </c>
      <c r="I62" s="52" t="s">
        <v>352</v>
      </c>
      <c r="J62" s="52" t="s">
        <v>353</v>
      </c>
      <c r="K62" s="49">
        <v>12</v>
      </c>
      <c r="L62" s="49">
        <v>12</v>
      </c>
      <c r="M62" s="52"/>
      <c r="N62" s="50" t="s">
        <v>354</v>
      </c>
    </row>
    <row r="63" s="1" customFormat="1" ht="48" customHeight="1" spans="1:14">
      <c r="A63" s="49">
        <v>55</v>
      </c>
      <c r="B63" s="50" t="s">
        <v>355</v>
      </c>
      <c r="C63" s="52" t="s">
        <v>356</v>
      </c>
      <c r="D63" s="49" t="s">
        <v>349</v>
      </c>
      <c r="E63" s="49" t="s">
        <v>296</v>
      </c>
      <c r="F63" s="59" t="s">
        <v>297</v>
      </c>
      <c r="G63" s="53" t="s">
        <v>189</v>
      </c>
      <c r="H63" s="52" t="s">
        <v>357</v>
      </c>
      <c r="I63" s="52" t="s">
        <v>358</v>
      </c>
      <c r="J63" s="52" t="s">
        <v>359</v>
      </c>
      <c r="K63" s="49">
        <v>8</v>
      </c>
      <c r="L63" s="49">
        <v>8</v>
      </c>
      <c r="M63" s="52"/>
      <c r="N63" s="50" t="s">
        <v>354</v>
      </c>
    </row>
    <row r="64" s="1" customFormat="1" ht="48" customHeight="1" spans="1:14">
      <c r="A64" s="49">
        <v>56</v>
      </c>
      <c r="B64" s="50" t="s">
        <v>360</v>
      </c>
      <c r="C64" s="52" t="s">
        <v>361</v>
      </c>
      <c r="D64" s="49" t="s">
        <v>23</v>
      </c>
      <c r="E64" s="49" t="s">
        <v>296</v>
      </c>
      <c r="F64" s="52" t="s">
        <v>262</v>
      </c>
      <c r="G64" s="53" t="s">
        <v>189</v>
      </c>
      <c r="H64" s="52" t="s">
        <v>362</v>
      </c>
      <c r="I64" s="52" t="s">
        <v>363</v>
      </c>
      <c r="J64" s="52" t="s">
        <v>364</v>
      </c>
      <c r="K64" s="49">
        <v>70.72</v>
      </c>
      <c r="L64" s="49">
        <v>70.72</v>
      </c>
      <c r="M64" s="52"/>
      <c r="N64" s="50" t="s">
        <v>193</v>
      </c>
    </row>
    <row r="65" s="1" customFormat="1" customHeight="1" spans="1:14">
      <c r="A65" s="82" t="s">
        <v>365</v>
      </c>
      <c r="B65" s="83" t="s">
        <v>366</v>
      </c>
      <c r="C65" s="53"/>
      <c r="D65" s="49"/>
      <c r="E65" s="53"/>
      <c r="F65" s="52"/>
      <c r="G65" s="53"/>
      <c r="H65" s="50"/>
      <c r="I65" s="50"/>
      <c r="J65" s="50"/>
      <c r="K65" s="75">
        <f>K66+K156+K238+K291+K275+K346</f>
        <v>16919.44</v>
      </c>
      <c r="L65" s="75">
        <f>L66+L156+L238+L291+L275+L346</f>
        <v>16919.44</v>
      </c>
      <c r="M65" s="85"/>
      <c r="N65" s="50"/>
    </row>
    <row r="66" s="1" customFormat="1" customHeight="1" spans="1:14">
      <c r="A66" s="84" t="s">
        <v>367</v>
      </c>
      <c r="B66" s="83" t="s">
        <v>368</v>
      </c>
      <c r="C66" s="53"/>
      <c r="D66" s="49"/>
      <c r="E66" s="53"/>
      <c r="F66" s="52"/>
      <c r="G66" s="53"/>
      <c r="H66" s="50"/>
      <c r="I66" s="50"/>
      <c r="J66" s="50"/>
      <c r="K66" s="75">
        <f>SUM(K67:K155)</f>
        <v>3212.365</v>
      </c>
      <c r="L66" s="75">
        <f>SUM(L67:L155)</f>
        <v>3212.365</v>
      </c>
      <c r="M66" s="85"/>
      <c r="N66" s="50"/>
    </row>
    <row r="67" s="1" customFormat="1" ht="48" customHeight="1" spans="1:14">
      <c r="A67" s="49">
        <v>1</v>
      </c>
      <c r="B67" s="50" t="s">
        <v>369</v>
      </c>
      <c r="C67" s="50" t="s">
        <v>370</v>
      </c>
      <c r="D67" s="49" t="s">
        <v>371</v>
      </c>
      <c r="E67" s="50" t="s">
        <v>24</v>
      </c>
      <c r="F67" s="52" t="s">
        <v>372</v>
      </c>
      <c r="G67" s="53" t="s">
        <v>26</v>
      </c>
      <c r="H67" s="50" t="s">
        <v>373</v>
      </c>
      <c r="I67" s="50" t="s">
        <v>374</v>
      </c>
      <c r="J67" s="50" t="s">
        <v>375</v>
      </c>
      <c r="K67" s="49">
        <v>1.6</v>
      </c>
      <c r="L67" s="49">
        <v>1.6</v>
      </c>
      <c r="M67" s="85"/>
      <c r="N67" s="50" t="s">
        <v>30</v>
      </c>
    </row>
    <row r="68" s="1" customFormat="1" ht="45" customHeight="1" spans="1:14">
      <c r="A68" s="49">
        <v>2</v>
      </c>
      <c r="B68" s="50" t="s">
        <v>376</v>
      </c>
      <c r="C68" s="50" t="s">
        <v>377</v>
      </c>
      <c r="D68" s="49" t="s">
        <v>371</v>
      </c>
      <c r="E68" s="50" t="s">
        <v>24</v>
      </c>
      <c r="F68" s="52" t="s">
        <v>262</v>
      </c>
      <c r="G68" s="53" t="s">
        <v>26</v>
      </c>
      <c r="H68" s="50" t="s">
        <v>378</v>
      </c>
      <c r="I68" s="50" t="s">
        <v>379</v>
      </c>
      <c r="J68" s="50" t="s">
        <v>380</v>
      </c>
      <c r="K68" s="49">
        <v>72</v>
      </c>
      <c r="L68" s="49">
        <v>72</v>
      </c>
      <c r="M68" s="85"/>
      <c r="N68" s="50" t="s">
        <v>30</v>
      </c>
    </row>
    <row r="69" s="1" customFormat="1" ht="58" customHeight="1" spans="1:14">
      <c r="A69" s="49">
        <v>3</v>
      </c>
      <c r="B69" s="50" t="s">
        <v>381</v>
      </c>
      <c r="C69" s="50" t="s">
        <v>382</v>
      </c>
      <c r="D69" s="49" t="s">
        <v>371</v>
      </c>
      <c r="E69" s="50" t="s">
        <v>24</v>
      </c>
      <c r="F69" s="52" t="s">
        <v>262</v>
      </c>
      <c r="G69" s="53" t="s">
        <v>26</v>
      </c>
      <c r="H69" s="50" t="s">
        <v>383</v>
      </c>
      <c r="I69" s="50" t="s">
        <v>384</v>
      </c>
      <c r="J69" s="50" t="s">
        <v>385</v>
      </c>
      <c r="K69" s="50">
        <v>11.4</v>
      </c>
      <c r="L69" s="50">
        <v>11.4</v>
      </c>
      <c r="M69" s="85"/>
      <c r="N69" s="50" t="s">
        <v>30</v>
      </c>
    </row>
    <row r="70" s="1" customFormat="1" ht="51" customHeight="1" spans="1:14">
      <c r="A70" s="49">
        <v>4</v>
      </c>
      <c r="B70" s="50" t="s">
        <v>386</v>
      </c>
      <c r="C70" s="50" t="s">
        <v>387</v>
      </c>
      <c r="D70" s="49" t="s">
        <v>371</v>
      </c>
      <c r="E70" s="50" t="s">
        <v>24</v>
      </c>
      <c r="F70" s="52" t="s">
        <v>262</v>
      </c>
      <c r="G70" s="53" t="s">
        <v>26</v>
      </c>
      <c r="H70" s="50" t="s">
        <v>388</v>
      </c>
      <c r="I70" s="50" t="s">
        <v>389</v>
      </c>
      <c r="J70" s="50" t="s">
        <v>390</v>
      </c>
      <c r="K70" s="49">
        <v>92</v>
      </c>
      <c r="L70" s="49">
        <v>92</v>
      </c>
      <c r="M70" s="85"/>
      <c r="N70" s="50" t="s">
        <v>30</v>
      </c>
    </row>
    <row r="71" s="1" customFormat="1" ht="49" customHeight="1" spans="1:14">
      <c r="A71" s="49">
        <v>5</v>
      </c>
      <c r="B71" s="50" t="s">
        <v>391</v>
      </c>
      <c r="C71" s="50" t="s">
        <v>392</v>
      </c>
      <c r="D71" s="49" t="s">
        <v>371</v>
      </c>
      <c r="E71" s="50" t="s">
        <v>272</v>
      </c>
      <c r="F71" s="52" t="s">
        <v>238</v>
      </c>
      <c r="G71" s="53" t="s">
        <v>26</v>
      </c>
      <c r="H71" s="50" t="s">
        <v>393</v>
      </c>
      <c r="I71" s="50" t="s">
        <v>379</v>
      </c>
      <c r="J71" s="50" t="s">
        <v>394</v>
      </c>
      <c r="K71" s="49">
        <v>180</v>
      </c>
      <c r="L71" s="49">
        <v>180</v>
      </c>
      <c r="M71" s="85"/>
      <c r="N71" s="50" t="s">
        <v>30</v>
      </c>
    </row>
    <row r="72" s="1" customFormat="1" ht="50" customHeight="1" spans="1:14">
      <c r="A72" s="49">
        <v>6</v>
      </c>
      <c r="B72" s="50" t="s">
        <v>395</v>
      </c>
      <c r="C72" s="50" t="s">
        <v>396</v>
      </c>
      <c r="D72" s="49" t="s">
        <v>371</v>
      </c>
      <c r="E72" s="50" t="s">
        <v>272</v>
      </c>
      <c r="F72" s="52" t="s">
        <v>238</v>
      </c>
      <c r="G72" s="53" t="s">
        <v>26</v>
      </c>
      <c r="H72" s="50" t="s">
        <v>397</v>
      </c>
      <c r="I72" s="50" t="s">
        <v>398</v>
      </c>
      <c r="J72" s="50" t="s">
        <v>399</v>
      </c>
      <c r="K72" s="49">
        <v>230</v>
      </c>
      <c r="L72" s="49">
        <v>230</v>
      </c>
      <c r="M72" s="85"/>
      <c r="N72" s="50" t="s">
        <v>30</v>
      </c>
    </row>
    <row r="73" s="1" customFormat="1" ht="55" customHeight="1" spans="1:14">
      <c r="A73" s="49">
        <v>7</v>
      </c>
      <c r="B73" s="50" t="s">
        <v>400</v>
      </c>
      <c r="C73" s="50" t="s">
        <v>401</v>
      </c>
      <c r="D73" s="49" t="s">
        <v>371</v>
      </c>
      <c r="E73" s="50" t="s">
        <v>33</v>
      </c>
      <c r="F73" s="52" t="s">
        <v>262</v>
      </c>
      <c r="G73" s="53" t="s">
        <v>26</v>
      </c>
      <c r="H73" s="50" t="s">
        <v>402</v>
      </c>
      <c r="I73" s="50" t="s">
        <v>403</v>
      </c>
      <c r="J73" s="50" t="s">
        <v>404</v>
      </c>
      <c r="K73" s="49">
        <v>34.66</v>
      </c>
      <c r="L73" s="49">
        <v>34.66</v>
      </c>
      <c r="M73" s="85"/>
      <c r="N73" s="50" t="s">
        <v>30</v>
      </c>
    </row>
    <row r="74" s="1" customFormat="1" ht="57" customHeight="1" spans="1:14">
      <c r="A74" s="49">
        <v>8</v>
      </c>
      <c r="B74" s="49" t="s">
        <v>405</v>
      </c>
      <c r="C74" s="49" t="s">
        <v>406</v>
      </c>
      <c r="D74" s="49" t="s">
        <v>371</v>
      </c>
      <c r="E74" s="49" t="s">
        <v>33</v>
      </c>
      <c r="F74" s="52" t="s">
        <v>262</v>
      </c>
      <c r="G74" s="53" t="s">
        <v>26</v>
      </c>
      <c r="H74" s="53" t="s">
        <v>407</v>
      </c>
      <c r="I74" s="49" t="s">
        <v>408</v>
      </c>
      <c r="J74" s="49" t="s">
        <v>409</v>
      </c>
      <c r="K74" s="49">
        <v>8.33</v>
      </c>
      <c r="L74" s="49">
        <v>8.33</v>
      </c>
      <c r="M74" s="86"/>
      <c r="N74" s="50" t="s">
        <v>30</v>
      </c>
    </row>
    <row r="75" s="1" customFormat="1" ht="44" customHeight="1" spans="1:14">
      <c r="A75" s="49">
        <v>9</v>
      </c>
      <c r="B75" s="50" t="s">
        <v>410</v>
      </c>
      <c r="C75" s="50" t="s">
        <v>411</v>
      </c>
      <c r="D75" s="49" t="s">
        <v>371</v>
      </c>
      <c r="E75" s="50" t="s">
        <v>33</v>
      </c>
      <c r="F75" s="52" t="s">
        <v>262</v>
      </c>
      <c r="G75" s="53" t="s">
        <v>26</v>
      </c>
      <c r="H75" s="50" t="s">
        <v>412</v>
      </c>
      <c r="I75" s="50" t="s">
        <v>413</v>
      </c>
      <c r="J75" s="50" t="s">
        <v>414</v>
      </c>
      <c r="K75" s="49">
        <v>115</v>
      </c>
      <c r="L75" s="49">
        <v>115</v>
      </c>
      <c r="M75" s="85"/>
      <c r="N75" s="50" t="s">
        <v>30</v>
      </c>
    </row>
    <row r="76" s="1" customFormat="1" ht="44.1" customHeight="1" spans="1:14">
      <c r="A76" s="49">
        <v>10</v>
      </c>
      <c r="B76" s="50" t="s">
        <v>415</v>
      </c>
      <c r="C76" s="50" t="s">
        <v>416</v>
      </c>
      <c r="D76" s="49" t="s">
        <v>371</v>
      </c>
      <c r="E76" s="50" t="s">
        <v>101</v>
      </c>
      <c r="F76" s="52" t="s">
        <v>238</v>
      </c>
      <c r="G76" s="53" t="s">
        <v>26</v>
      </c>
      <c r="H76" s="50" t="s">
        <v>417</v>
      </c>
      <c r="I76" s="50" t="s">
        <v>379</v>
      </c>
      <c r="J76" s="50" t="s">
        <v>418</v>
      </c>
      <c r="K76" s="49">
        <v>93</v>
      </c>
      <c r="L76" s="49">
        <v>93</v>
      </c>
      <c r="M76" s="85"/>
      <c r="N76" s="50" t="s">
        <v>30</v>
      </c>
    </row>
    <row r="77" s="1" customFormat="1" ht="51" customHeight="1" spans="1:14">
      <c r="A77" s="49">
        <v>11</v>
      </c>
      <c r="B77" s="53" t="s">
        <v>419</v>
      </c>
      <c r="C77" s="50" t="s">
        <v>420</v>
      </c>
      <c r="D77" s="49" t="s">
        <v>371</v>
      </c>
      <c r="E77" s="49" t="s">
        <v>101</v>
      </c>
      <c r="F77" s="52" t="s">
        <v>421</v>
      </c>
      <c r="G77" s="53" t="s">
        <v>26</v>
      </c>
      <c r="H77" s="53" t="s">
        <v>422</v>
      </c>
      <c r="I77" s="50" t="s">
        <v>384</v>
      </c>
      <c r="J77" s="50" t="s">
        <v>423</v>
      </c>
      <c r="K77" s="49">
        <v>60</v>
      </c>
      <c r="L77" s="49">
        <v>60</v>
      </c>
      <c r="M77" s="50"/>
      <c r="N77" s="50" t="s">
        <v>30</v>
      </c>
    </row>
    <row r="78" s="1" customFormat="1" ht="48" customHeight="1" spans="1:14">
      <c r="A78" s="49">
        <v>12</v>
      </c>
      <c r="B78" s="50" t="s">
        <v>424</v>
      </c>
      <c r="C78" s="50" t="s">
        <v>425</v>
      </c>
      <c r="D78" s="49" t="s">
        <v>371</v>
      </c>
      <c r="E78" s="50" t="s">
        <v>101</v>
      </c>
      <c r="F78" s="52" t="s">
        <v>238</v>
      </c>
      <c r="G78" s="53" t="s">
        <v>26</v>
      </c>
      <c r="H78" s="50" t="s">
        <v>426</v>
      </c>
      <c r="I78" s="50" t="s">
        <v>427</v>
      </c>
      <c r="J78" s="50" t="s">
        <v>428</v>
      </c>
      <c r="K78" s="50">
        <v>10</v>
      </c>
      <c r="L78" s="50">
        <v>10</v>
      </c>
      <c r="M78" s="85"/>
      <c r="N78" s="50" t="s">
        <v>30</v>
      </c>
    </row>
    <row r="79" s="1" customFormat="1" ht="49" customHeight="1" spans="1:14">
      <c r="A79" s="49">
        <v>13</v>
      </c>
      <c r="B79" s="53" t="s">
        <v>429</v>
      </c>
      <c r="C79" s="50" t="s">
        <v>430</v>
      </c>
      <c r="D79" s="49" t="s">
        <v>371</v>
      </c>
      <c r="E79" s="49" t="s">
        <v>101</v>
      </c>
      <c r="F79" s="52" t="s">
        <v>238</v>
      </c>
      <c r="G79" s="53" t="s">
        <v>26</v>
      </c>
      <c r="H79" s="53" t="s">
        <v>431</v>
      </c>
      <c r="I79" s="50" t="s">
        <v>374</v>
      </c>
      <c r="J79" s="50" t="s">
        <v>432</v>
      </c>
      <c r="K79" s="49">
        <v>20</v>
      </c>
      <c r="L79" s="49">
        <v>20</v>
      </c>
      <c r="M79" s="50"/>
      <c r="N79" s="50" t="s">
        <v>30</v>
      </c>
    </row>
    <row r="80" s="1" customFormat="1" ht="45" customHeight="1" spans="1:14">
      <c r="A80" s="49">
        <v>14</v>
      </c>
      <c r="B80" s="53" t="s">
        <v>433</v>
      </c>
      <c r="C80" s="50" t="s">
        <v>434</v>
      </c>
      <c r="D80" s="49" t="s">
        <v>371</v>
      </c>
      <c r="E80" s="49" t="s">
        <v>101</v>
      </c>
      <c r="F80" s="52" t="s">
        <v>238</v>
      </c>
      <c r="G80" s="53" t="s">
        <v>26</v>
      </c>
      <c r="H80" s="53" t="s">
        <v>435</v>
      </c>
      <c r="I80" s="50" t="s">
        <v>398</v>
      </c>
      <c r="J80" s="50" t="s">
        <v>436</v>
      </c>
      <c r="K80" s="49">
        <v>30</v>
      </c>
      <c r="L80" s="49">
        <v>30</v>
      </c>
      <c r="M80" s="85"/>
      <c r="N80" s="50" t="s">
        <v>30</v>
      </c>
    </row>
    <row r="81" s="1" customFormat="1" ht="54.95" customHeight="1" spans="1:14">
      <c r="A81" s="49">
        <v>15</v>
      </c>
      <c r="B81" s="53" t="s">
        <v>437</v>
      </c>
      <c r="C81" s="50" t="s">
        <v>438</v>
      </c>
      <c r="D81" s="49" t="s">
        <v>371</v>
      </c>
      <c r="E81" s="49" t="s">
        <v>39</v>
      </c>
      <c r="F81" s="52" t="s">
        <v>238</v>
      </c>
      <c r="G81" s="53" t="s">
        <v>26</v>
      </c>
      <c r="H81" s="53" t="s">
        <v>439</v>
      </c>
      <c r="I81" s="50" t="s">
        <v>398</v>
      </c>
      <c r="J81" s="50" t="s">
        <v>440</v>
      </c>
      <c r="K81" s="49">
        <v>200</v>
      </c>
      <c r="L81" s="49">
        <v>200</v>
      </c>
      <c r="M81" s="85"/>
      <c r="N81" s="50" t="s">
        <v>30</v>
      </c>
    </row>
    <row r="82" s="1" customFormat="1" ht="43" customHeight="1" spans="1:14">
      <c r="A82" s="49">
        <v>16</v>
      </c>
      <c r="B82" s="53" t="s">
        <v>441</v>
      </c>
      <c r="C82" s="50" t="s">
        <v>442</v>
      </c>
      <c r="D82" s="49" t="s">
        <v>371</v>
      </c>
      <c r="E82" s="49" t="s">
        <v>108</v>
      </c>
      <c r="F82" s="52" t="s">
        <v>109</v>
      </c>
      <c r="G82" s="53" t="s">
        <v>26</v>
      </c>
      <c r="H82" s="53" t="s">
        <v>443</v>
      </c>
      <c r="I82" s="50" t="s">
        <v>444</v>
      </c>
      <c r="J82" s="50" t="s">
        <v>445</v>
      </c>
      <c r="K82" s="49">
        <v>9</v>
      </c>
      <c r="L82" s="49">
        <v>9</v>
      </c>
      <c r="M82" s="85"/>
      <c r="N82" s="50" t="s">
        <v>30</v>
      </c>
    </row>
    <row r="83" s="1" customFormat="1" ht="68" customHeight="1" spans="1:14">
      <c r="A83" s="49">
        <v>17</v>
      </c>
      <c r="B83" s="53" t="s">
        <v>446</v>
      </c>
      <c r="C83" s="50" t="s">
        <v>447</v>
      </c>
      <c r="D83" s="49" t="s">
        <v>371</v>
      </c>
      <c r="E83" s="49" t="s">
        <v>108</v>
      </c>
      <c r="F83" s="52" t="s">
        <v>238</v>
      </c>
      <c r="G83" s="53" t="s">
        <v>26</v>
      </c>
      <c r="H83" s="53" t="s">
        <v>448</v>
      </c>
      <c r="I83" s="50" t="s">
        <v>379</v>
      </c>
      <c r="J83" s="50" t="s">
        <v>449</v>
      </c>
      <c r="K83" s="49">
        <v>16.2</v>
      </c>
      <c r="L83" s="49">
        <v>16.2</v>
      </c>
      <c r="M83" s="85"/>
      <c r="N83" s="50" t="s">
        <v>30</v>
      </c>
    </row>
    <row r="84" s="1" customFormat="1" ht="44" customHeight="1" spans="1:14">
      <c r="A84" s="49">
        <v>18</v>
      </c>
      <c r="B84" s="53" t="s">
        <v>450</v>
      </c>
      <c r="C84" s="50" t="s">
        <v>451</v>
      </c>
      <c r="D84" s="49" t="s">
        <v>371</v>
      </c>
      <c r="E84" s="49" t="s">
        <v>108</v>
      </c>
      <c r="F84" s="52" t="s">
        <v>238</v>
      </c>
      <c r="G84" s="53" t="s">
        <v>26</v>
      </c>
      <c r="H84" s="53" t="s">
        <v>452</v>
      </c>
      <c r="I84" s="50" t="s">
        <v>398</v>
      </c>
      <c r="J84" s="50" t="s">
        <v>453</v>
      </c>
      <c r="K84" s="49">
        <v>40</v>
      </c>
      <c r="L84" s="49">
        <v>40</v>
      </c>
      <c r="M84" s="85"/>
      <c r="N84" s="50" t="s">
        <v>30</v>
      </c>
    </row>
    <row r="85" s="1" customFormat="1" ht="54.95" customHeight="1" spans="1:14">
      <c r="A85" s="49">
        <v>19</v>
      </c>
      <c r="B85" s="53" t="s">
        <v>454</v>
      </c>
      <c r="C85" s="50" t="s">
        <v>455</v>
      </c>
      <c r="D85" s="49" t="s">
        <v>371</v>
      </c>
      <c r="E85" s="49" t="s">
        <v>115</v>
      </c>
      <c r="F85" s="52" t="s">
        <v>238</v>
      </c>
      <c r="G85" s="53" t="s">
        <v>26</v>
      </c>
      <c r="H85" s="53" t="s">
        <v>456</v>
      </c>
      <c r="I85" s="50" t="s">
        <v>379</v>
      </c>
      <c r="J85" s="50" t="s">
        <v>457</v>
      </c>
      <c r="K85" s="49">
        <v>33</v>
      </c>
      <c r="L85" s="49">
        <v>33</v>
      </c>
      <c r="M85" s="85"/>
      <c r="N85" s="50" t="s">
        <v>30</v>
      </c>
    </row>
    <row r="86" s="1" customFormat="1" ht="43" customHeight="1" spans="1:14">
      <c r="A86" s="49">
        <v>20</v>
      </c>
      <c r="B86" s="53" t="s">
        <v>458</v>
      </c>
      <c r="C86" s="50" t="s">
        <v>459</v>
      </c>
      <c r="D86" s="49" t="s">
        <v>371</v>
      </c>
      <c r="E86" s="49" t="s">
        <v>115</v>
      </c>
      <c r="F86" s="52" t="s">
        <v>238</v>
      </c>
      <c r="G86" s="53" t="s">
        <v>26</v>
      </c>
      <c r="H86" s="53" t="s">
        <v>460</v>
      </c>
      <c r="I86" s="50" t="s">
        <v>461</v>
      </c>
      <c r="J86" s="50" t="s">
        <v>462</v>
      </c>
      <c r="K86" s="49">
        <v>8.1</v>
      </c>
      <c r="L86" s="49">
        <v>8.1</v>
      </c>
      <c r="M86" s="85"/>
      <c r="N86" s="50" t="s">
        <v>30</v>
      </c>
    </row>
    <row r="87" s="1" customFormat="1" ht="46" customHeight="1" spans="1:14">
      <c r="A87" s="49">
        <v>21</v>
      </c>
      <c r="B87" s="53" t="s">
        <v>463</v>
      </c>
      <c r="C87" s="50" t="s">
        <v>464</v>
      </c>
      <c r="D87" s="49" t="s">
        <v>371</v>
      </c>
      <c r="E87" s="49" t="s">
        <v>115</v>
      </c>
      <c r="F87" s="52" t="s">
        <v>238</v>
      </c>
      <c r="G87" s="53" t="s">
        <v>26</v>
      </c>
      <c r="H87" s="53" t="s">
        <v>465</v>
      </c>
      <c r="I87" s="50" t="s">
        <v>398</v>
      </c>
      <c r="J87" s="50" t="s">
        <v>466</v>
      </c>
      <c r="K87" s="49">
        <v>100</v>
      </c>
      <c r="L87" s="49">
        <v>100</v>
      </c>
      <c r="M87" s="85"/>
      <c r="N87" s="50" t="s">
        <v>30</v>
      </c>
    </row>
    <row r="88" s="1" customFormat="1" ht="42" customHeight="1" spans="1:14">
      <c r="A88" s="49">
        <v>22</v>
      </c>
      <c r="B88" s="53" t="s">
        <v>467</v>
      </c>
      <c r="C88" s="50" t="s">
        <v>468</v>
      </c>
      <c r="D88" s="49" t="s">
        <v>371</v>
      </c>
      <c r="E88" s="49" t="s">
        <v>115</v>
      </c>
      <c r="F88" s="52" t="s">
        <v>238</v>
      </c>
      <c r="G88" s="53" t="s">
        <v>26</v>
      </c>
      <c r="H88" s="53" t="s">
        <v>469</v>
      </c>
      <c r="I88" s="50" t="s">
        <v>374</v>
      </c>
      <c r="J88" s="50" t="s">
        <v>470</v>
      </c>
      <c r="K88" s="49">
        <v>32</v>
      </c>
      <c r="L88" s="49">
        <v>32</v>
      </c>
      <c r="M88" s="85"/>
      <c r="N88" s="50" t="s">
        <v>30</v>
      </c>
    </row>
    <row r="89" s="1" customFormat="1" ht="42" customHeight="1" spans="1:14">
      <c r="A89" s="49">
        <v>23</v>
      </c>
      <c r="B89" s="53" t="s">
        <v>471</v>
      </c>
      <c r="C89" s="50" t="s">
        <v>472</v>
      </c>
      <c r="D89" s="49" t="s">
        <v>371</v>
      </c>
      <c r="E89" s="49" t="s">
        <v>327</v>
      </c>
      <c r="F89" s="52" t="s">
        <v>262</v>
      </c>
      <c r="G89" s="53" t="s">
        <v>26</v>
      </c>
      <c r="H89" s="53" t="s">
        <v>473</v>
      </c>
      <c r="I89" s="50" t="s">
        <v>398</v>
      </c>
      <c r="J89" s="50" t="s">
        <v>474</v>
      </c>
      <c r="K89" s="49">
        <v>150</v>
      </c>
      <c r="L89" s="49">
        <v>150</v>
      </c>
      <c r="M89" s="85"/>
      <c r="N89" s="50" t="s">
        <v>30</v>
      </c>
    </row>
    <row r="90" s="1" customFormat="1" ht="43" customHeight="1" spans="1:14">
      <c r="A90" s="49">
        <v>24</v>
      </c>
      <c r="B90" s="53" t="s">
        <v>475</v>
      </c>
      <c r="C90" s="50" t="s">
        <v>476</v>
      </c>
      <c r="D90" s="49" t="s">
        <v>371</v>
      </c>
      <c r="E90" s="49" t="s">
        <v>327</v>
      </c>
      <c r="F90" s="52" t="s">
        <v>262</v>
      </c>
      <c r="G90" s="53" t="s">
        <v>26</v>
      </c>
      <c r="H90" s="53" t="s">
        <v>477</v>
      </c>
      <c r="I90" s="50" t="s">
        <v>379</v>
      </c>
      <c r="J90" s="50" t="s">
        <v>478</v>
      </c>
      <c r="K90" s="49">
        <v>42</v>
      </c>
      <c r="L90" s="49">
        <v>42</v>
      </c>
      <c r="M90" s="85"/>
      <c r="N90" s="50" t="s">
        <v>30</v>
      </c>
    </row>
    <row r="91" s="1" customFormat="1" ht="54.95" customHeight="1" spans="1:14">
      <c r="A91" s="49">
        <v>25</v>
      </c>
      <c r="B91" s="53" t="s">
        <v>479</v>
      </c>
      <c r="C91" s="50" t="s">
        <v>480</v>
      </c>
      <c r="D91" s="49" t="s">
        <v>371</v>
      </c>
      <c r="E91" s="49" t="s">
        <v>327</v>
      </c>
      <c r="F91" s="52" t="s">
        <v>481</v>
      </c>
      <c r="G91" s="53" t="s">
        <v>26</v>
      </c>
      <c r="H91" s="53" t="s">
        <v>482</v>
      </c>
      <c r="I91" s="50" t="s">
        <v>374</v>
      </c>
      <c r="J91" s="50" t="s">
        <v>483</v>
      </c>
      <c r="K91" s="49">
        <v>48</v>
      </c>
      <c r="L91" s="49">
        <v>48</v>
      </c>
      <c r="M91" s="85"/>
      <c r="N91" s="50" t="s">
        <v>30</v>
      </c>
    </row>
    <row r="92" s="1" customFormat="1" ht="41" customHeight="1" spans="1:14">
      <c r="A92" s="49">
        <v>26</v>
      </c>
      <c r="B92" s="53" t="s">
        <v>484</v>
      </c>
      <c r="C92" s="50" t="s">
        <v>485</v>
      </c>
      <c r="D92" s="49" t="s">
        <v>371</v>
      </c>
      <c r="E92" s="49" t="s">
        <v>76</v>
      </c>
      <c r="F92" s="52" t="s">
        <v>262</v>
      </c>
      <c r="G92" s="53" t="s">
        <v>26</v>
      </c>
      <c r="H92" s="53" t="s">
        <v>486</v>
      </c>
      <c r="I92" s="50" t="s">
        <v>379</v>
      </c>
      <c r="J92" s="50" t="s">
        <v>487</v>
      </c>
      <c r="K92" s="49">
        <v>60</v>
      </c>
      <c r="L92" s="49">
        <v>60</v>
      </c>
      <c r="M92" s="85"/>
      <c r="N92" s="50" t="s">
        <v>30</v>
      </c>
    </row>
    <row r="93" s="1" customFormat="1" ht="54.95" customHeight="1" spans="1:14">
      <c r="A93" s="49">
        <v>27</v>
      </c>
      <c r="B93" s="53" t="s">
        <v>488</v>
      </c>
      <c r="C93" s="50" t="s">
        <v>489</v>
      </c>
      <c r="D93" s="49" t="s">
        <v>371</v>
      </c>
      <c r="E93" s="49" t="s">
        <v>76</v>
      </c>
      <c r="F93" s="52" t="s">
        <v>262</v>
      </c>
      <c r="G93" s="53" t="s">
        <v>26</v>
      </c>
      <c r="H93" s="53" t="s">
        <v>490</v>
      </c>
      <c r="I93" s="50" t="s">
        <v>491</v>
      </c>
      <c r="J93" s="50" t="s">
        <v>492</v>
      </c>
      <c r="K93" s="49">
        <v>30</v>
      </c>
      <c r="L93" s="49">
        <v>30</v>
      </c>
      <c r="M93" s="85"/>
      <c r="N93" s="50" t="s">
        <v>30</v>
      </c>
    </row>
    <row r="94" s="1" customFormat="1" ht="71" customHeight="1" spans="1:14">
      <c r="A94" s="49">
        <v>28</v>
      </c>
      <c r="B94" s="53" t="s">
        <v>493</v>
      </c>
      <c r="C94" s="50" t="s">
        <v>494</v>
      </c>
      <c r="D94" s="49" t="s">
        <v>371</v>
      </c>
      <c r="E94" s="49" t="s">
        <v>76</v>
      </c>
      <c r="F94" s="52" t="s">
        <v>262</v>
      </c>
      <c r="G94" s="53" t="s">
        <v>26</v>
      </c>
      <c r="H94" s="53" t="s">
        <v>495</v>
      </c>
      <c r="I94" s="50" t="s">
        <v>496</v>
      </c>
      <c r="J94" s="50" t="s">
        <v>497</v>
      </c>
      <c r="K94" s="49">
        <v>184.3</v>
      </c>
      <c r="L94" s="49">
        <v>184.3</v>
      </c>
      <c r="M94" s="85"/>
      <c r="N94" s="50" t="s">
        <v>30</v>
      </c>
    </row>
    <row r="95" s="1" customFormat="1" ht="41" customHeight="1" spans="1:14">
      <c r="A95" s="49">
        <v>29</v>
      </c>
      <c r="B95" s="53" t="s">
        <v>498</v>
      </c>
      <c r="C95" s="50" t="s">
        <v>499</v>
      </c>
      <c r="D95" s="49" t="s">
        <v>371</v>
      </c>
      <c r="E95" s="49" t="s">
        <v>187</v>
      </c>
      <c r="F95" s="52" t="s">
        <v>262</v>
      </c>
      <c r="G95" s="53" t="s">
        <v>26</v>
      </c>
      <c r="H95" s="53" t="s">
        <v>500</v>
      </c>
      <c r="I95" s="50" t="s">
        <v>398</v>
      </c>
      <c r="J95" s="50" t="s">
        <v>501</v>
      </c>
      <c r="K95" s="49">
        <v>30</v>
      </c>
      <c r="L95" s="49">
        <v>30</v>
      </c>
      <c r="M95" s="85"/>
      <c r="N95" s="50" t="s">
        <v>30</v>
      </c>
    </row>
    <row r="96" s="1" customFormat="1" ht="39" customHeight="1" spans="1:14">
      <c r="A96" s="49">
        <v>30</v>
      </c>
      <c r="B96" s="53" t="s">
        <v>502</v>
      </c>
      <c r="C96" s="50" t="s">
        <v>503</v>
      </c>
      <c r="D96" s="49" t="s">
        <v>371</v>
      </c>
      <c r="E96" s="49" t="s">
        <v>187</v>
      </c>
      <c r="F96" s="52" t="s">
        <v>262</v>
      </c>
      <c r="G96" s="53" t="s">
        <v>26</v>
      </c>
      <c r="H96" s="53" t="s">
        <v>504</v>
      </c>
      <c r="I96" s="50" t="s">
        <v>505</v>
      </c>
      <c r="J96" s="50" t="s">
        <v>506</v>
      </c>
      <c r="K96" s="49">
        <v>11.2</v>
      </c>
      <c r="L96" s="49">
        <v>11.2</v>
      </c>
      <c r="M96" s="85"/>
      <c r="N96" s="50" t="s">
        <v>30</v>
      </c>
    </row>
    <row r="97" s="1" customFormat="1" ht="42" customHeight="1" spans="1:14">
      <c r="A97" s="49">
        <v>31</v>
      </c>
      <c r="B97" s="53" t="s">
        <v>507</v>
      </c>
      <c r="C97" s="50" t="s">
        <v>508</v>
      </c>
      <c r="D97" s="49" t="s">
        <v>371</v>
      </c>
      <c r="E97" s="49" t="s">
        <v>187</v>
      </c>
      <c r="F97" s="52" t="s">
        <v>262</v>
      </c>
      <c r="G97" s="53" t="s">
        <v>26</v>
      </c>
      <c r="H97" s="53" t="s">
        <v>509</v>
      </c>
      <c r="I97" s="50" t="s">
        <v>510</v>
      </c>
      <c r="J97" s="50" t="s">
        <v>511</v>
      </c>
      <c r="K97" s="49">
        <v>59.64</v>
      </c>
      <c r="L97" s="49">
        <v>59.64</v>
      </c>
      <c r="M97" s="85"/>
      <c r="N97" s="50" t="s">
        <v>30</v>
      </c>
    </row>
    <row r="98" s="1" customFormat="1" ht="44" customHeight="1" spans="1:14">
      <c r="A98" s="49">
        <v>32</v>
      </c>
      <c r="B98" s="53" t="s">
        <v>512</v>
      </c>
      <c r="C98" s="50" t="s">
        <v>513</v>
      </c>
      <c r="D98" s="49" t="s">
        <v>371</v>
      </c>
      <c r="E98" s="49" t="s">
        <v>208</v>
      </c>
      <c r="F98" s="52" t="s">
        <v>262</v>
      </c>
      <c r="G98" s="53" t="s">
        <v>26</v>
      </c>
      <c r="H98" s="53" t="s">
        <v>514</v>
      </c>
      <c r="I98" s="50" t="s">
        <v>427</v>
      </c>
      <c r="J98" s="50" t="s">
        <v>515</v>
      </c>
      <c r="K98" s="49">
        <v>16</v>
      </c>
      <c r="L98" s="49">
        <v>16</v>
      </c>
      <c r="M98" s="85"/>
      <c r="N98" s="50" t="s">
        <v>30</v>
      </c>
    </row>
    <row r="99" s="1" customFormat="1" ht="42" customHeight="1" spans="1:14">
      <c r="A99" s="49">
        <v>33</v>
      </c>
      <c r="B99" s="53" t="s">
        <v>516</v>
      </c>
      <c r="C99" s="50" t="s">
        <v>517</v>
      </c>
      <c r="D99" s="49" t="s">
        <v>371</v>
      </c>
      <c r="E99" s="49" t="s">
        <v>208</v>
      </c>
      <c r="F99" s="52" t="s">
        <v>262</v>
      </c>
      <c r="G99" s="53" t="s">
        <v>26</v>
      </c>
      <c r="H99" s="53" t="s">
        <v>518</v>
      </c>
      <c r="I99" s="50" t="s">
        <v>384</v>
      </c>
      <c r="J99" s="50" t="s">
        <v>519</v>
      </c>
      <c r="K99" s="49">
        <v>7.5</v>
      </c>
      <c r="L99" s="49">
        <v>7.5</v>
      </c>
      <c r="M99" s="85"/>
      <c r="N99" s="50" t="s">
        <v>30</v>
      </c>
    </row>
    <row r="100" s="1" customFormat="1" ht="50" customHeight="1" spans="1:14">
      <c r="A100" s="49">
        <v>34</v>
      </c>
      <c r="B100" s="50" t="s">
        <v>520</v>
      </c>
      <c r="C100" s="50" t="s">
        <v>521</v>
      </c>
      <c r="D100" s="49" t="s">
        <v>371</v>
      </c>
      <c r="E100" s="50" t="s">
        <v>208</v>
      </c>
      <c r="F100" s="52" t="s">
        <v>262</v>
      </c>
      <c r="G100" s="53" t="s">
        <v>26</v>
      </c>
      <c r="H100" s="50" t="s">
        <v>522</v>
      </c>
      <c r="I100" s="50" t="s">
        <v>379</v>
      </c>
      <c r="J100" s="50" t="s">
        <v>523</v>
      </c>
      <c r="K100" s="49">
        <v>14.7</v>
      </c>
      <c r="L100" s="49">
        <v>14.7</v>
      </c>
      <c r="M100" s="85"/>
      <c r="N100" s="50" t="s">
        <v>30</v>
      </c>
    </row>
    <row r="101" s="1" customFormat="1" ht="53" customHeight="1" spans="1:14">
      <c r="A101" s="49">
        <v>35</v>
      </c>
      <c r="B101" s="50" t="s">
        <v>524</v>
      </c>
      <c r="C101" s="50" t="s">
        <v>525</v>
      </c>
      <c r="D101" s="49" t="s">
        <v>371</v>
      </c>
      <c r="E101" s="50" t="s">
        <v>208</v>
      </c>
      <c r="F101" s="52" t="s">
        <v>262</v>
      </c>
      <c r="G101" s="53" t="s">
        <v>26</v>
      </c>
      <c r="H101" s="50" t="s">
        <v>526</v>
      </c>
      <c r="I101" s="50" t="s">
        <v>398</v>
      </c>
      <c r="J101" s="50" t="s">
        <v>527</v>
      </c>
      <c r="K101" s="49">
        <v>90.5</v>
      </c>
      <c r="L101" s="49">
        <v>90.5</v>
      </c>
      <c r="M101" s="85"/>
      <c r="N101" s="50" t="s">
        <v>30</v>
      </c>
    </row>
    <row r="102" s="1" customFormat="1" ht="49" customHeight="1" spans="1:14">
      <c r="A102" s="49">
        <v>36</v>
      </c>
      <c r="B102" s="50" t="s">
        <v>528</v>
      </c>
      <c r="C102" s="50" t="s">
        <v>529</v>
      </c>
      <c r="D102" s="49" t="s">
        <v>371</v>
      </c>
      <c r="E102" s="50" t="s">
        <v>232</v>
      </c>
      <c r="F102" s="52" t="s">
        <v>290</v>
      </c>
      <c r="G102" s="53" t="s">
        <v>26</v>
      </c>
      <c r="H102" s="50" t="s">
        <v>530</v>
      </c>
      <c r="I102" s="50" t="s">
        <v>384</v>
      </c>
      <c r="J102" s="50" t="s">
        <v>531</v>
      </c>
      <c r="K102" s="49">
        <v>2.5</v>
      </c>
      <c r="L102" s="49">
        <v>2.5</v>
      </c>
      <c r="M102" s="85"/>
      <c r="N102" s="50" t="s">
        <v>30</v>
      </c>
    </row>
    <row r="103" s="1" customFormat="1" ht="51" customHeight="1" spans="1:14">
      <c r="A103" s="49">
        <v>37</v>
      </c>
      <c r="B103" s="50" t="s">
        <v>532</v>
      </c>
      <c r="C103" s="50" t="s">
        <v>533</v>
      </c>
      <c r="D103" s="49" t="s">
        <v>371</v>
      </c>
      <c r="E103" s="50" t="s">
        <v>232</v>
      </c>
      <c r="F103" s="52" t="s">
        <v>262</v>
      </c>
      <c r="G103" s="53" t="s">
        <v>26</v>
      </c>
      <c r="H103" s="50" t="s">
        <v>534</v>
      </c>
      <c r="I103" s="50" t="s">
        <v>379</v>
      </c>
      <c r="J103" s="50" t="s">
        <v>535</v>
      </c>
      <c r="K103" s="49">
        <v>16</v>
      </c>
      <c r="L103" s="49">
        <v>16</v>
      </c>
      <c r="M103" s="85"/>
      <c r="N103" s="50" t="s">
        <v>30</v>
      </c>
    </row>
    <row r="104" s="1" customFormat="1" ht="55" customHeight="1" spans="1:14">
      <c r="A104" s="49">
        <v>38</v>
      </c>
      <c r="B104" s="50" t="s">
        <v>536</v>
      </c>
      <c r="C104" s="50" t="s">
        <v>537</v>
      </c>
      <c r="D104" s="49" t="s">
        <v>371</v>
      </c>
      <c r="E104" s="50" t="s">
        <v>232</v>
      </c>
      <c r="F104" s="52" t="s">
        <v>262</v>
      </c>
      <c r="G104" s="53" t="s">
        <v>26</v>
      </c>
      <c r="H104" s="50" t="s">
        <v>538</v>
      </c>
      <c r="I104" s="50" t="s">
        <v>398</v>
      </c>
      <c r="J104" s="50" t="s">
        <v>539</v>
      </c>
      <c r="K104" s="49">
        <v>65.86</v>
      </c>
      <c r="L104" s="49">
        <v>65.86</v>
      </c>
      <c r="M104" s="85"/>
      <c r="N104" s="50" t="s">
        <v>30</v>
      </c>
    </row>
    <row r="105" s="1" customFormat="1" ht="69" customHeight="1" spans="1:14">
      <c r="A105" s="49">
        <v>39</v>
      </c>
      <c r="B105" s="50" t="s">
        <v>540</v>
      </c>
      <c r="C105" s="50" t="s">
        <v>541</v>
      </c>
      <c r="D105" s="49" t="s">
        <v>371</v>
      </c>
      <c r="E105" s="50" t="s">
        <v>51</v>
      </c>
      <c r="F105" s="52" t="s">
        <v>238</v>
      </c>
      <c r="G105" s="53" t="s">
        <v>26</v>
      </c>
      <c r="H105" s="50" t="s">
        <v>542</v>
      </c>
      <c r="I105" s="50" t="s">
        <v>543</v>
      </c>
      <c r="J105" s="50" t="s">
        <v>544</v>
      </c>
      <c r="K105" s="49">
        <v>35.9</v>
      </c>
      <c r="L105" s="49">
        <v>35.9</v>
      </c>
      <c r="M105" s="85"/>
      <c r="N105" s="50" t="s">
        <v>30</v>
      </c>
    </row>
    <row r="106" s="1" customFormat="1" ht="48.95" customHeight="1" spans="1:14">
      <c r="A106" s="49">
        <v>40</v>
      </c>
      <c r="B106" s="50" t="s">
        <v>545</v>
      </c>
      <c r="C106" s="50" t="s">
        <v>546</v>
      </c>
      <c r="D106" s="49" t="s">
        <v>371</v>
      </c>
      <c r="E106" s="50" t="s">
        <v>296</v>
      </c>
      <c r="F106" s="52" t="s">
        <v>262</v>
      </c>
      <c r="G106" s="53" t="s">
        <v>26</v>
      </c>
      <c r="H106" s="50" t="s">
        <v>547</v>
      </c>
      <c r="I106" s="50" t="s">
        <v>548</v>
      </c>
      <c r="J106" s="50" t="s">
        <v>549</v>
      </c>
      <c r="K106" s="49">
        <v>34.75</v>
      </c>
      <c r="L106" s="49">
        <v>34.75</v>
      </c>
      <c r="M106" s="85"/>
      <c r="N106" s="50" t="s">
        <v>30</v>
      </c>
    </row>
    <row r="107" s="1" customFormat="1" ht="48.95" customHeight="1" spans="1:14">
      <c r="A107" s="49">
        <v>41</v>
      </c>
      <c r="B107" s="50" t="s">
        <v>550</v>
      </c>
      <c r="C107" s="50" t="s">
        <v>551</v>
      </c>
      <c r="D107" s="49" t="s">
        <v>371</v>
      </c>
      <c r="E107" s="50" t="s">
        <v>58</v>
      </c>
      <c r="F107" s="52" t="s">
        <v>238</v>
      </c>
      <c r="G107" s="53" t="s">
        <v>26</v>
      </c>
      <c r="H107" s="50" t="s">
        <v>552</v>
      </c>
      <c r="I107" s="50" t="s">
        <v>553</v>
      </c>
      <c r="J107" s="50" t="s">
        <v>554</v>
      </c>
      <c r="K107" s="49">
        <v>54</v>
      </c>
      <c r="L107" s="49">
        <v>54</v>
      </c>
      <c r="M107" s="85"/>
      <c r="N107" s="50" t="s">
        <v>30</v>
      </c>
    </row>
    <row r="108" s="1" customFormat="1" ht="48.95" customHeight="1" spans="1:14">
      <c r="A108" s="49">
        <v>42</v>
      </c>
      <c r="B108" s="50" t="s">
        <v>555</v>
      </c>
      <c r="C108" s="50" t="s">
        <v>556</v>
      </c>
      <c r="D108" s="49" t="s">
        <v>371</v>
      </c>
      <c r="E108" s="53" t="s">
        <v>58</v>
      </c>
      <c r="F108" s="52" t="s">
        <v>238</v>
      </c>
      <c r="G108" s="53" t="s">
        <v>26</v>
      </c>
      <c r="H108" s="50" t="s">
        <v>557</v>
      </c>
      <c r="I108" s="50" t="s">
        <v>379</v>
      </c>
      <c r="J108" s="50" t="s">
        <v>558</v>
      </c>
      <c r="K108" s="78">
        <v>48</v>
      </c>
      <c r="L108" s="78">
        <v>48</v>
      </c>
      <c r="M108" s="85"/>
      <c r="N108" s="50" t="s">
        <v>30</v>
      </c>
    </row>
    <row r="109" s="1" customFormat="1" ht="48.95" customHeight="1" spans="1:14">
      <c r="A109" s="49">
        <v>43</v>
      </c>
      <c r="B109" s="50" t="s">
        <v>559</v>
      </c>
      <c r="C109" s="50" t="s">
        <v>560</v>
      </c>
      <c r="D109" s="49" t="s">
        <v>371</v>
      </c>
      <c r="E109" s="50" t="s">
        <v>58</v>
      </c>
      <c r="F109" s="52" t="s">
        <v>238</v>
      </c>
      <c r="G109" s="53" t="s">
        <v>26</v>
      </c>
      <c r="H109" s="50" t="s">
        <v>561</v>
      </c>
      <c r="I109" s="50" t="s">
        <v>562</v>
      </c>
      <c r="J109" s="50" t="s">
        <v>563</v>
      </c>
      <c r="K109" s="49">
        <v>1</v>
      </c>
      <c r="L109" s="49">
        <v>1</v>
      </c>
      <c r="M109" s="85"/>
      <c r="N109" s="50" t="s">
        <v>30</v>
      </c>
    </row>
    <row r="110" s="1" customFormat="1" ht="47" customHeight="1" spans="1:14">
      <c r="A110" s="49">
        <v>44</v>
      </c>
      <c r="B110" s="50" t="s">
        <v>564</v>
      </c>
      <c r="C110" s="58" t="s">
        <v>565</v>
      </c>
      <c r="D110" s="49" t="s">
        <v>23</v>
      </c>
      <c r="E110" s="50" t="s">
        <v>187</v>
      </c>
      <c r="F110" s="56" t="s">
        <v>262</v>
      </c>
      <c r="G110" s="53" t="s">
        <v>189</v>
      </c>
      <c r="H110" s="50" t="s">
        <v>566</v>
      </c>
      <c r="I110" s="50" t="s">
        <v>461</v>
      </c>
      <c r="J110" s="50" t="s">
        <v>567</v>
      </c>
      <c r="K110" s="78">
        <v>10.8</v>
      </c>
      <c r="L110" s="78">
        <v>10.8</v>
      </c>
      <c r="M110" s="85"/>
      <c r="N110" s="50" t="s">
        <v>193</v>
      </c>
    </row>
    <row r="111" s="1" customFormat="1" ht="47" customHeight="1" spans="1:14">
      <c r="A111" s="49">
        <v>45</v>
      </c>
      <c r="B111" s="50" t="s">
        <v>568</v>
      </c>
      <c r="C111" s="58" t="s">
        <v>569</v>
      </c>
      <c r="D111" s="49" t="s">
        <v>23</v>
      </c>
      <c r="E111" s="50" t="s">
        <v>187</v>
      </c>
      <c r="F111" s="56" t="s">
        <v>262</v>
      </c>
      <c r="G111" s="53" t="s">
        <v>189</v>
      </c>
      <c r="H111" s="50" t="s">
        <v>570</v>
      </c>
      <c r="I111" s="50" t="s">
        <v>571</v>
      </c>
      <c r="J111" s="50" t="s">
        <v>572</v>
      </c>
      <c r="K111" s="78">
        <v>11</v>
      </c>
      <c r="L111" s="78">
        <v>11</v>
      </c>
      <c r="M111" s="85"/>
      <c r="N111" s="50" t="s">
        <v>193</v>
      </c>
    </row>
    <row r="112" s="1" customFormat="1" ht="47" customHeight="1" spans="1:14">
      <c r="A112" s="49">
        <v>46</v>
      </c>
      <c r="B112" s="50" t="s">
        <v>573</v>
      </c>
      <c r="C112" s="58" t="s">
        <v>574</v>
      </c>
      <c r="D112" s="49" t="s">
        <v>23</v>
      </c>
      <c r="E112" s="50" t="s">
        <v>33</v>
      </c>
      <c r="F112" s="56" t="s">
        <v>262</v>
      </c>
      <c r="G112" s="53" t="s">
        <v>189</v>
      </c>
      <c r="H112" s="50" t="s">
        <v>575</v>
      </c>
      <c r="I112" s="50" t="s">
        <v>571</v>
      </c>
      <c r="J112" s="50" t="s">
        <v>576</v>
      </c>
      <c r="K112" s="78">
        <v>32.58</v>
      </c>
      <c r="L112" s="78">
        <v>32.58</v>
      </c>
      <c r="M112" s="85"/>
      <c r="N112" s="50" t="s">
        <v>193</v>
      </c>
    </row>
    <row r="113" s="1" customFormat="1" ht="47" customHeight="1" spans="1:14">
      <c r="A113" s="49">
        <v>47</v>
      </c>
      <c r="B113" s="50" t="s">
        <v>577</v>
      </c>
      <c r="C113" s="58" t="s">
        <v>578</v>
      </c>
      <c r="D113" s="49" t="s">
        <v>23</v>
      </c>
      <c r="E113" s="50" t="s">
        <v>232</v>
      </c>
      <c r="F113" s="56" t="s">
        <v>262</v>
      </c>
      <c r="G113" s="53" t="s">
        <v>189</v>
      </c>
      <c r="H113" s="50" t="s">
        <v>579</v>
      </c>
      <c r="I113" s="50" t="s">
        <v>580</v>
      </c>
      <c r="J113" s="50" t="s">
        <v>581</v>
      </c>
      <c r="K113" s="78">
        <v>27.2</v>
      </c>
      <c r="L113" s="78">
        <v>27.2</v>
      </c>
      <c r="M113" s="85"/>
      <c r="N113" s="50" t="s">
        <v>193</v>
      </c>
    </row>
    <row r="114" s="1" customFormat="1" ht="47" customHeight="1" spans="1:14">
      <c r="A114" s="49">
        <v>48</v>
      </c>
      <c r="B114" s="50" t="s">
        <v>582</v>
      </c>
      <c r="C114" s="58" t="s">
        <v>583</v>
      </c>
      <c r="D114" s="49" t="s">
        <v>23</v>
      </c>
      <c r="E114" s="50" t="s">
        <v>296</v>
      </c>
      <c r="F114" s="56" t="s">
        <v>262</v>
      </c>
      <c r="G114" s="53" t="s">
        <v>189</v>
      </c>
      <c r="H114" s="50" t="s">
        <v>584</v>
      </c>
      <c r="I114" s="50" t="s">
        <v>585</v>
      </c>
      <c r="J114" s="50" t="s">
        <v>586</v>
      </c>
      <c r="K114" s="78">
        <v>14.28</v>
      </c>
      <c r="L114" s="78">
        <v>14.28</v>
      </c>
      <c r="M114" s="85"/>
      <c r="N114" s="50" t="s">
        <v>193</v>
      </c>
    </row>
    <row r="115" s="1" customFormat="1" ht="47" customHeight="1" spans="1:14">
      <c r="A115" s="49">
        <v>49</v>
      </c>
      <c r="B115" s="50" t="s">
        <v>587</v>
      </c>
      <c r="C115" s="58" t="s">
        <v>588</v>
      </c>
      <c r="D115" s="49" t="s">
        <v>23</v>
      </c>
      <c r="E115" s="50" t="s">
        <v>58</v>
      </c>
      <c r="F115" s="56" t="s">
        <v>238</v>
      </c>
      <c r="G115" s="53" t="s">
        <v>189</v>
      </c>
      <c r="H115" s="50" t="s">
        <v>589</v>
      </c>
      <c r="I115" s="50" t="s">
        <v>571</v>
      </c>
      <c r="J115" s="50" t="s">
        <v>590</v>
      </c>
      <c r="K115" s="78">
        <v>13</v>
      </c>
      <c r="L115" s="78">
        <v>13</v>
      </c>
      <c r="M115" s="85"/>
      <c r="N115" s="50" t="s">
        <v>193</v>
      </c>
    </row>
    <row r="116" s="1" customFormat="1" ht="47" customHeight="1" spans="1:14">
      <c r="A116" s="49">
        <v>50</v>
      </c>
      <c r="B116" s="50" t="s">
        <v>591</v>
      </c>
      <c r="C116" s="58" t="s">
        <v>592</v>
      </c>
      <c r="D116" s="49" t="s">
        <v>23</v>
      </c>
      <c r="E116" s="50" t="s">
        <v>58</v>
      </c>
      <c r="F116" s="56" t="s">
        <v>238</v>
      </c>
      <c r="G116" s="53" t="s">
        <v>189</v>
      </c>
      <c r="H116" s="50" t="s">
        <v>593</v>
      </c>
      <c r="I116" s="50" t="s">
        <v>594</v>
      </c>
      <c r="J116" s="50" t="s">
        <v>595</v>
      </c>
      <c r="K116" s="78">
        <v>20.4</v>
      </c>
      <c r="L116" s="78">
        <v>20.4</v>
      </c>
      <c r="M116" s="85"/>
      <c r="N116" s="50" t="s">
        <v>193</v>
      </c>
    </row>
    <row r="117" s="1" customFormat="1" ht="47" customHeight="1" spans="1:14">
      <c r="A117" s="49">
        <v>51</v>
      </c>
      <c r="B117" s="50" t="s">
        <v>596</v>
      </c>
      <c r="C117" s="58" t="s">
        <v>597</v>
      </c>
      <c r="D117" s="49" t="s">
        <v>23</v>
      </c>
      <c r="E117" s="50" t="s">
        <v>101</v>
      </c>
      <c r="F117" s="56" t="s">
        <v>238</v>
      </c>
      <c r="G117" s="53" t="s">
        <v>189</v>
      </c>
      <c r="H117" s="50" t="s">
        <v>598</v>
      </c>
      <c r="I117" s="50" t="s">
        <v>571</v>
      </c>
      <c r="J117" s="50" t="s">
        <v>599</v>
      </c>
      <c r="K117" s="78">
        <v>27</v>
      </c>
      <c r="L117" s="78">
        <v>27</v>
      </c>
      <c r="M117" s="85"/>
      <c r="N117" s="50" t="s">
        <v>193</v>
      </c>
    </row>
    <row r="118" s="1" customFormat="1" ht="47" customHeight="1" spans="1:14">
      <c r="A118" s="49">
        <v>52</v>
      </c>
      <c r="B118" s="50" t="s">
        <v>600</v>
      </c>
      <c r="C118" s="58" t="s">
        <v>601</v>
      </c>
      <c r="D118" s="49" t="s">
        <v>23</v>
      </c>
      <c r="E118" s="50" t="s">
        <v>39</v>
      </c>
      <c r="F118" s="56" t="s">
        <v>238</v>
      </c>
      <c r="G118" s="53" t="s">
        <v>189</v>
      </c>
      <c r="H118" s="50" t="s">
        <v>602</v>
      </c>
      <c r="I118" s="50" t="s">
        <v>603</v>
      </c>
      <c r="J118" s="50" t="s">
        <v>604</v>
      </c>
      <c r="K118" s="78">
        <v>62.4</v>
      </c>
      <c r="L118" s="78">
        <v>62.4</v>
      </c>
      <c r="M118" s="85"/>
      <c r="N118" s="50" t="s">
        <v>193</v>
      </c>
    </row>
    <row r="119" s="1" customFormat="1" ht="47" customHeight="1" spans="1:14">
      <c r="A119" s="49">
        <v>53</v>
      </c>
      <c r="B119" s="50" t="s">
        <v>605</v>
      </c>
      <c r="C119" s="58" t="s">
        <v>606</v>
      </c>
      <c r="D119" s="49" t="s">
        <v>23</v>
      </c>
      <c r="E119" s="50" t="s">
        <v>39</v>
      </c>
      <c r="F119" s="56" t="s">
        <v>238</v>
      </c>
      <c r="G119" s="53" t="s">
        <v>189</v>
      </c>
      <c r="H119" s="50" t="s">
        <v>607</v>
      </c>
      <c r="I119" s="50" t="s">
        <v>398</v>
      </c>
      <c r="J119" s="50" t="s">
        <v>608</v>
      </c>
      <c r="K119" s="78">
        <v>11.5</v>
      </c>
      <c r="L119" s="78">
        <v>11.5</v>
      </c>
      <c r="M119" s="85"/>
      <c r="N119" s="50" t="s">
        <v>193</v>
      </c>
    </row>
    <row r="120" s="1" customFormat="1" ht="47" customHeight="1" spans="1:14">
      <c r="A120" s="49">
        <v>54</v>
      </c>
      <c r="B120" s="50" t="s">
        <v>609</v>
      </c>
      <c r="C120" s="58" t="s">
        <v>610</v>
      </c>
      <c r="D120" s="49" t="s">
        <v>23</v>
      </c>
      <c r="E120" s="50" t="s">
        <v>108</v>
      </c>
      <c r="F120" s="56" t="s">
        <v>238</v>
      </c>
      <c r="G120" s="53" t="s">
        <v>189</v>
      </c>
      <c r="H120" s="50" t="s">
        <v>611</v>
      </c>
      <c r="I120" s="50" t="s">
        <v>571</v>
      </c>
      <c r="J120" s="50" t="s">
        <v>590</v>
      </c>
      <c r="K120" s="78">
        <v>12</v>
      </c>
      <c r="L120" s="78">
        <v>12</v>
      </c>
      <c r="M120" s="85"/>
      <c r="N120" s="50" t="s">
        <v>193</v>
      </c>
    </row>
    <row r="121" s="1" customFormat="1" ht="47" customHeight="1" spans="1:14">
      <c r="A121" s="49">
        <v>55</v>
      </c>
      <c r="B121" s="50" t="s">
        <v>612</v>
      </c>
      <c r="C121" s="58" t="s">
        <v>613</v>
      </c>
      <c r="D121" s="49" t="s">
        <v>23</v>
      </c>
      <c r="E121" s="50" t="s">
        <v>108</v>
      </c>
      <c r="F121" s="56" t="s">
        <v>238</v>
      </c>
      <c r="G121" s="53" t="s">
        <v>189</v>
      </c>
      <c r="H121" s="50" t="s">
        <v>614</v>
      </c>
      <c r="I121" s="50" t="s">
        <v>580</v>
      </c>
      <c r="J121" s="50" t="s">
        <v>615</v>
      </c>
      <c r="K121" s="78">
        <v>16</v>
      </c>
      <c r="L121" s="78">
        <v>16</v>
      </c>
      <c r="M121" s="85"/>
      <c r="N121" s="50" t="s">
        <v>193</v>
      </c>
    </row>
    <row r="122" s="1" customFormat="1" ht="47" customHeight="1" spans="1:14">
      <c r="A122" s="49">
        <v>56</v>
      </c>
      <c r="B122" s="50" t="s">
        <v>616</v>
      </c>
      <c r="C122" s="58" t="s">
        <v>617</v>
      </c>
      <c r="D122" s="49" t="s">
        <v>23</v>
      </c>
      <c r="E122" s="50" t="s">
        <v>115</v>
      </c>
      <c r="F122" s="56" t="s">
        <v>238</v>
      </c>
      <c r="G122" s="53" t="s">
        <v>189</v>
      </c>
      <c r="H122" s="50" t="s">
        <v>618</v>
      </c>
      <c r="I122" s="50" t="s">
        <v>571</v>
      </c>
      <c r="J122" s="50" t="s">
        <v>619</v>
      </c>
      <c r="K122" s="78">
        <v>6</v>
      </c>
      <c r="L122" s="78">
        <v>6</v>
      </c>
      <c r="M122" s="85"/>
      <c r="N122" s="50" t="s">
        <v>193</v>
      </c>
    </row>
    <row r="123" s="1" customFormat="1" ht="47" customHeight="1" spans="1:14">
      <c r="A123" s="49">
        <v>57</v>
      </c>
      <c r="B123" s="50" t="s">
        <v>620</v>
      </c>
      <c r="C123" s="58" t="s">
        <v>621</v>
      </c>
      <c r="D123" s="49" t="s">
        <v>23</v>
      </c>
      <c r="E123" s="50" t="s">
        <v>115</v>
      </c>
      <c r="F123" s="56" t="s">
        <v>122</v>
      </c>
      <c r="G123" s="53" t="s">
        <v>189</v>
      </c>
      <c r="H123" s="50" t="s">
        <v>622</v>
      </c>
      <c r="I123" s="50" t="s">
        <v>623</v>
      </c>
      <c r="J123" s="50" t="s">
        <v>624</v>
      </c>
      <c r="K123" s="78">
        <v>41</v>
      </c>
      <c r="L123" s="78">
        <v>41</v>
      </c>
      <c r="M123" s="85"/>
      <c r="N123" s="50" t="s">
        <v>193</v>
      </c>
    </row>
    <row r="124" s="1" customFormat="1" ht="47" customHeight="1" spans="1:14">
      <c r="A124" s="49">
        <v>58</v>
      </c>
      <c r="B124" s="50" t="s">
        <v>625</v>
      </c>
      <c r="C124" s="58" t="s">
        <v>626</v>
      </c>
      <c r="D124" s="49" t="s">
        <v>23</v>
      </c>
      <c r="E124" s="50" t="s">
        <v>76</v>
      </c>
      <c r="F124" s="56" t="s">
        <v>262</v>
      </c>
      <c r="G124" s="53" t="s">
        <v>189</v>
      </c>
      <c r="H124" s="50" t="s">
        <v>627</v>
      </c>
      <c r="I124" s="50" t="s">
        <v>571</v>
      </c>
      <c r="J124" s="50" t="s">
        <v>628</v>
      </c>
      <c r="K124" s="78">
        <v>35</v>
      </c>
      <c r="L124" s="78">
        <v>35</v>
      </c>
      <c r="M124" s="85"/>
      <c r="N124" s="50" t="s">
        <v>193</v>
      </c>
    </row>
    <row r="125" s="1" customFormat="1" ht="47" customHeight="1" spans="1:14">
      <c r="A125" s="49">
        <v>59</v>
      </c>
      <c r="B125" s="50" t="s">
        <v>629</v>
      </c>
      <c r="C125" s="58" t="s">
        <v>630</v>
      </c>
      <c r="D125" s="49" t="s">
        <v>23</v>
      </c>
      <c r="E125" s="50" t="s">
        <v>76</v>
      </c>
      <c r="F125" s="56" t="s">
        <v>262</v>
      </c>
      <c r="G125" s="53" t="s">
        <v>189</v>
      </c>
      <c r="H125" s="50" t="s">
        <v>631</v>
      </c>
      <c r="I125" s="50" t="s">
        <v>427</v>
      </c>
      <c r="J125" s="50" t="s">
        <v>632</v>
      </c>
      <c r="K125" s="78">
        <v>10</v>
      </c>
      <c r="L125" s="78">
        <v>10</v>
      </c>
      <c r="M125" s="85"/>
      <c r="N125" s="50" t="s">
        <v>193</v>
      </c>
    </row>
    <row r="126" s="1" customFormat="1" ht="47" customHeight="1" spans="1:14">
      <c r="A126" s="49">
        <v>60</v>
      </c>
      <c r="B126" s="50" t="s">
        <v>633</v>
      </c>
      <c r="C126" s="58" t="s">
        <v>634</v>
      </c>
      <c r="D126" s="49" t="s">
        <v>23</v>
      </c>
      <c r="E126" s="50" t="s">
        <v>76</v>
      </c>
      <c r="F126" s="56" t="s">
        <v>262</v>
      </c>
      <c r="G126" s="53" t="s">
        <v>189</v>
      </c>
      <c r="H126" s="50" t="s">
        <v>635</v>
      </c>
      <c r="I126" s="50" t="s">
        <v>384</v>
      </c>
      <c r="J126" s="50" t="s">
        <v>636</v>
      </c>
      <c r="K126" s="78">
        <v>24</v>
      </c>
      <c r="L126" s="78">
        <v>24</v>
      </c>
      <c r="M126" s="85"/>
      <c r="N126" s="50" t="s">
        <v>193</v>
      </c>
    </row>
    <row r="127" s="1" customFormat="1" ht="47" customHeight="1" spans="1:14">
      <c r="A127" s="49">
        <v>61</v>
      </c>
      <c r="B127" s="50" t="s">
        <v>637</v>
      </c>
      <c r="C127" s="58" t="s">
        <v>638</v>
      </c>
      <c r="D127" s="49" t="s">
        <v>23</v>
      </c>
      <c r="E127" s="50" t="s">
        <v>76</v>
      </c>
      <c r="F127" s="56" t="s">
        <v>262</v>
      </c>
      <c r="G127" s="53" t="s">
        <v>189</v>
      </c>
      <c r="H127" s="50" t="s">
        <v>639</v>
      </c>
      <c r="I127" s="50" t="s">
        <v>640</v>
      </c>
      <c r="J127" s="50" t="s">
        <v>641</v>
      </c>
      <c r="K127" s="78">
        <v>16.6</v>
      </c>
      <c r="L127" s="78">
        <v>16.6</v>
      </c>
      <c r="M127" s="85"/>
      <c r="N127" s="50" t="s">
        <v>259</v>
      </c>
    </row>
    <row r="128" s="1" customFormat="1" ht="47" customHeight="1" spans="1:14">
      <c r="A128" s="49">
        <v>62</v>
      </c>
      <c r="B128" s="50" t="s">
        <v>642</v>
      </c>
      <c r="C128" s="58" t="s">
        <v>643</v>
      </c>
      <c r="D128" s="49" t="s">
        <v>23</v>
      </c>
      <c r="E128" s="50" t="s">
        <v>76</v>
      </c>
      <c r="F128" s="56" t="s">
        <v>262</v>
      </c>
      <c r="G128" s="53" t="s">
        <v>189</v>
      </c>
      <c r="H128" s="50" t="s">
        <v>644</v>
      </c>
      <c r="I128" s="50" t="s">
        <v>645</v>
      </c>
      <c r="J128" s="50" t="s">
        <v>646</v>
      </c>
      <c r="K128" s="78">
        <v>5.73</v>
      </c>
      <c r="L128" s="78">
        <v>5.73</v>
      </c>
      <c r="M128" s="85"/>
      <c r="N128" s="50" t="s">
        <v>259</v>
      </c>
    </row>
    <row r="129" s="1" customFormat="1" ht="52" customHeight="1" spans="1:14">
      <c r="A129" s="49">
        <v>63</v>
      </c>
      <c r="B129" s="50" t="s">
        <v>647</v>
      </c>
      <c r="C129" s="58" t="s">
        <v>648</v>
      </c>
      <c r="D129" s="49" t="s">
        <v>23</v>
      </c>
      <c r="E129" s="50" t="s">
        <v>101</v>
      </c>
      <c r="F129" s="56" t="s">
        <v>238</v>
      </c>
      <c r="G129" s="53" t="s">
        <v>189</v>
      </c>
      <c r="H129" s="50" t="s">
        <v>649</v>
      </c>
      <c r="I129" s="50" t="s">
        <v>640</v>
      </c>
      <c r="J129" s="50" t="s">
        <v>650</v>
      </c>
      <c r="K129" s="78">
        <v>14.7</v>
      </c>
      <c r="L129" s="78">
        <v>14.7</v>
      </c>
      <c r="M129" s="85"/>
      <c r="N129" s="50" t="s">
        <v>259</v>
      </c>
    </row>
    <row r="130" s="1" customFormat="1" ht="47" customHeight="1" spans="1:14">
      <c r="A130" s="49">
        <v>64</v>
      </c>
      <c r="B130" s="50" t="s">
        <v>651</v>
      </c>
      <c r="C130" s="58" t="s">
        <v>652</v>
      </c>
      <c r="D130" s="49" t="s">
        <v>23</v>
      </c>
      <c r="E130" s="50" t="s">
        <v>101</v>
      </c>
      <c r="F130" s="56" t="s">
        <v>238</v>
      </c>
      <c r="G130" s="53" t="s">
        <v>189</v>
      </c>
      <c r="H130" s="50" t="s">
        <v>653</v>
      </c>
      <c r="I130" s="50" t="s">
        <v>645</v>
      </c>
      <c r="J130" s="50" t="s">
        <v>654</v>
      </c>
      <c r="K130" s="78">
        <v>4.48</v>
      </c>
      <c r="L130" s="78">
        <v>4.48</v>
      </c>
      <c r="M130" s="85"/>
      <c r="N130" s="50" t="s">
        <v>259</v>
      </c>
    </row>
    <row r="131" s="1" customFormat="1" ht="47" customHeight="1" spans="1:14">
      <c r="A131" s="49">
        <v>65</v>
      </c>
      <c r="B131" s="50" t="s">
        <v>655</v>
      </c>
      <c r="C131" s="58" t="s">
        <v>656</v>
      </c>
      <c r="D131" s="49" t="s">
        <v>23</v>
      </c>
      <c r="E131" s="50" t="s">
        <v>296</v>
      </c>
      <c r="F131" s="56" t="s">
        <v>262</v>
      </c>
      <c r="G131" s="53" t="s">
        <v>189</v>
      </c>
      <c r="H131" s="50" t="s">
        <v>657</v>
      </c>
      <c r="I131" s="50" t="s">
        <v>640</v>
      </c>
      <c r="J131" s="50" t="s">
        <v>658</v>
      </c>
      <c r="K131" s="78">
        <v>6.19</v>
      </c>
      <c r="L131" s="78">
        <v>6.19</v>
      </c>
      <c r="M131" s="85"/>
      <c r="N131" s="50" t="s">
        <v>259</v>
      </c>
    </row>
    <row r="132" s="1" customFormat="1" ht="47" customHeight="1" spans="1:14">
      <c r="A132" s="49">
        <v>66</v>
      </c>
      <c r="B132" s="50" t="s">
        <v>659</v>
      </c>
      <c r="C132" s="58" t="s">
        <v>660</v>
      </c>
      <c r="D132" s="49" t="s">
        <v>23</v>
      </c>
      <c r="E132" s="50" t="s">
        <v>296</v>
      </c>
      <c r="F132" s="56" t="s">
        <v>262</v>
      </c>
      <c r="G132" s="53" t="s">
        <v>189</v>
      </c>
      <c r="H132" s="50" t="s">
        <v>661</v>
      </c>
      <c r="I132" s="50" t="s">
        <v>645</v>
      </c>
      <c r="J132" s="50" t="s">
        <v>662</v>
      </c>
      <c r="K132" s="78">
        <v>2.85</v>
      </c>
      <c r="L132" s="78">
        <v>2.85</v>
      </c>
      <c r="M132" s="85"/>
      <c r="N132" s="50" t="s">
        <v>259</v>
      </c>
    </row>
    <row r="133" s="1" customFormat="1" ht="47" customHeight="1" spans="1:14">
      <c r="A133" s="49">
        <v>67</v>
      </c>
      <c r="B133" s="50" t="s">
        <v>663</v>
      </c>
      <c r="C133" s="58" t="s">
        <v>664</v>
      </c>
      <c r="D133" s="49" t="s">
        <v>23</v>
      </c>
      <c r="E133" s="50" t="s">
        <v>24</v>
      </c>
      <c r="F133" s="56" t="s">
        <v>262</v>
      </c>
      <c r="G133" s="53" t="s">
        <v>189</v>
      </c>
      <c r="H133" s="50" t="s">
        <v>665</v>
      </c>
      <c r="I133" s="50" t="s">
        <v>640</v>
      </c>
      <c r="J133" s="50" t="s">
        <v>666</v>
      </c>
      <c r="K133" s="78">
        <v>17</v>
      </c>
      <c r="L133" s="78">
        <v>17</v>
      </c>
      <c r="M133" s="85"/>
      <c r="N133" s="50" t="s">
        <v>259</v>
      </c>
    </row>
    <row r="134" s="1" customFormat="1" ht="47" customHeight="1" spans="1:14">
      <c r="A134" s="49">
        <v>68</v>
      </c>
      <c r="B134" s="50" t="s">
        <v>667</v>
      </c>
      <c r="C134" s="58" t="s">
        <v>668</v>
      </c>
      <c r="D134" s="49" t="s">
        <v>23</v>
      </c>
      <c r="E134" s="50" t="s">
        <v>24</v>
      </c>
      <c r="F134" s="56" t="s">
        <v>669</v>
      </c>
      <c r="G134" s="53" t="s">
        <v>189</v>
      </c>
      <c r="H134" s="50" t="s">
        <v>670</v>
      </c>
      <c r="I134" s="50" t="s">
        <v>645</v>
      </c>
      <c r="J134" s="50" t="s">
        <v>671</v>
      </c>
      <c r="K134" s="78">
        <v>1.03</v>
      </c>
      <c r="L134" s="78">
        <v>1.03</v>
      </c>
      <c r="M134" s="85"/>
      <c r="N134" s="50" t="s">
        <v>259</v>
      </c>
    </row>
    <row r="135" s="1" customFormat="1" ht="47" customHeight="1" spans="1:14">
      <c r="A135" s="49">
        <v>69</v>
      </c>
      <c r="B135" s="50" t="s">
        <v>672</v>
      </c>
      <c r="C135" s="58" t="s">
        <v>673</v>
      </c>
      <c r="D135" s="49" t="s">
        <v>23</v>
      </c>
      <c r="E135" s="50" t="s">
        <v>272</v>
      </c>
      <c r="F135" s="56" t="s">
        <v>238</v>
      </c>
      <c r="G135" s="53" t="s">
        <v>189</v>
      </c>
      <c r="H135" s="50" t="s">
        <v>674</v>
      </c>
      <c r="I135" s="50" t="s">
        <v>675</v>
      </c>
      <c r="J135" s="50" t="s">
        <v>676</v>
      </c>
      <c r="K135" s="78">
        <v>70.925</v>
      </c>
      <c r="L135" s="78">
        <v>70.925</v>
      </c>
      <c r="M135" s="85"/>
      <c r="N135" s="50" t="s">
        <v>259</v>
      </c>
    </row>
    <row r="136" s="1" customFormat="1" ht="47" customHeight="1" spans="1:14">
      <c r="A136" s="49">
        <v>70</v>
      </c>
      <c r="B136" s="50" t="s">
        <v>677</v>
      </c>
      <c r="C136" s="58" t="s">
        <v>678</v>
      </c>
      <c r="D136" s="49" t="s">
        <v>23</v>
      </c>
      <c r="E136" s="50" t="s">
        <v>272</v>
      </c>
      <c r="F136" s="56" t="s">
        <v>238</v>
      </c>
      <c r="G136" s="53" t="s">
        <v>189</v>
      </c>
      <c r="H136" s="50" t="s">
        <v>679</v>
      </c>
      <c r="I136" s="50" t="s">
        <v>645</v>
      </c>
      <c r="J136" s="50" t="s">
        <v>680</v>
      </c>
      <c r="K136" s="78">
        <v>14</v>
      </c>
      <c r="L136" s="78">
        <v>14</v>
      </c>
      <c r="M136" s="85"/>
      <c r="N136" s="50" t="s">
        <v>259</v>
      </c>
    </row>
    <row r="137" s="1" customFormat="1" ht="47" customHeight="1" spans="1:14">
      <c r="A137" s="49">
        <v>71</v>
      </c>
      <c r="B137" s="50" t="s">
        <v>681</v>
      </c>
      <c r="C137" s="58" t="s">
        <v>682</v>
      </c>
      <c r="D137" s="49" t="s">
        <v>23</v>
      </c>
      <c r="E137" s="50" t="s">
        <v>108</v>
      </c>
      <c r="F137" s="56" t="s">
        <v>683</v>
      </c>
      <c r="G137" s="53" t="s">
        <v>189</v>
      </c>
      <c r="H137" s="50" t="s">
        <v>684</v>
      </c>
      <c r="I137" s="50" t="s">
        <v>685</v>
      </c>
      <c r="J137" s="50" t="s">
        <v>686</v>
      </c>
      <c r="K137" s="78">
        <v>15.24</v>
      </c>
      <c r="L137" s="78">
        <v>15.24</v>
      </c>
      <c r="M137" s="85"/>
      <c r="N137" s="50" t="s">
        <v>259</v>
      </c>
    </row>
    <row r="138" s="1" customFormat="1" ht="47" customHeight="1" spans="1:14">
      <c r="A138" s="49">
        <v>72</v>
      </c>
      <c r="B138" s="50" t="s">
        <v>687</v>
      </c>
      <c r="C138" s="58" t="s">
        <v>688</v>
      </c>
      <c r="D138" s="49" t="s">
        <v>23</v>
      </c>
      <c r="E138" s="50" t="s">
        <v>108</v>
      </c>
      <c r="F138" s="56" t="s">
        <v>238</v>
      </c>
      <c r="G138" s="53" t="s">
        <v>189</v>
      </c>
      <c r="H138" s="50" t="s">
        <v>689</v>
      </c>
      <c r="I138" s="50" t="s">
        <v>645</v>
      </c>
      <c r="J138" s="50" t="s">
        <v>690</v>
      </c>
      <c r="K138" s="78">
        <v>1.56</v>
      </c>
      <c r="L138" s="78">
        <v>1.56</v>
      </c>
      <c r="M138" s="85"/>
      <c r="N138" s="50" t="s">
        <v>259</v>
      </c>
    </row>
    <row r="139" s="1" customFormat="1" ht="47" customHeight="1" spans="1:14">
      <c r="A139" s="49">
        <v>73</v>
      </c>
      <c r="B139" s="50" t="s">
        <v>691</v>
      </c>
      <c r="C139" s="58" t="s">
        <v>692</v>
      </c>
      <c r="D139" s="49" t="s">
        <v>23</v>
      </c>
      <c r="E139" s="50" t="s">
        <v>51</v>
      </c>
      <c r="F139" s="56" t="s">
        <v>238</v>
      </c>
      <c r="G139" s="53" t="s">
        <v>189</v>
      </c>
      <c r="H139" s="50" t="s">
        <v>693</v>
      </c>
      <c r="I139" s="50" t="s">
        <v>640</v>
      </c>
      <c r="J139" s="50" t="s">
        <v>694</v>
      </c>
      <c r="K139" s="78">
        <v>4.3</v>
      </c>
      <c r="L139" s="78">
        <v>4.3</v>
      </c>
      <c r="M139" s="85"/>
      <c r="N139" s="50" t="s">
        <v>259</v>
      </c>
    </row>
    <row r="140" s="1" customFormat="1" ht="47" customHeight="1" spans="1:14">
      <c r="A140" s="49">
        <v>74</v>
      </c>
      <c r="B140" s="50" t="s">
        <v>695</v>
      </c>
      <c r="C140" s="58" t="s">
        <v>696</v>
      </c>
      <c r="D140" s="49" t="s">
        <v>23</v>
      </c>
      <c r="E140" s="50" t="s">
        <v>51</v>
      </c>
      <c r="F140" s="56" t="s">
        <v>238</v>
      </c>
      <c r="G140" s="53" t="s">
        <v>189</v>
      </c>
      <c r="H140" s="50" t="s">
        <v>697</v>
      </c>
      <c r="I140" s="50" t="s">
        <v>645</v>
      </c>
      <c r="J140" s="50" t="s">
        <v>698</v>
      </c>
      <c r="K140" s="78">
        <v>4.29</v>
      </c>
      <c r="L140" s="78">
        <v>4.29</v>
      </c>
      <c r="M140" s="85"/>
      <c r="N140" s="50" t="s">
        <v>259</v>
      </c>
    </row>
    <row r="141" s="1" customFormat="1" ht="47" customHeight="1" spans="1:14">
      <c r="A141" s="49">
        <v>75</v>
      </c>
      <c r="B141" s="50" t="s">
        <v>699</v>
      </c>
      <c r="C141" s="58" t="s">
        <v>700</v>
      </c>
      <c r="D141" s="49" t="s">
        <v>23</v>
      </c>
      <c r="E141" s="50" t="s">
        <v>115</v>
      </c>
      <c r="F141" s="56" t="s">
        <v>238</v>
      </c>
      <c r="G141" s="53" t="s">
        <v>189</v>
      </c>
      <c r="H141" s="50" t="s">
        <v>701</v>
      </c>
      <c r="I141" s="50" t="s">
        <v>702</v>
      </c>
      <c r="J141" s="50" t="s">
        <v>703</v>
      </c>
      <c r="K141" s="78">
        <v>56.03</v>
      </c>
      <c r="L141" s="78">
        <v>56.03</v>
      </c>
      <c r="M141" s="85"/>
      <c r="N141" s="50" t="s">
        <v>259</v>
      </c>
    </row>
    <row r="142" s="1" customFormat="1" ht="47" customHeight="1" spans="1:14">
      <c r="A142" s="49">
        <v>76</v>
      </c>
      <c r="B142" s="50" t="s">
        <v>704</v>
      </c>
      <c r="C142" s="58" t="s">
        <v>705</v>
      </c>
      <c r="D142" s="49" t="s">
        <v>23</v>
      </c>
      <c r="E142" s="50" t="s">
        <v>115</v>
      </c>
      <c r="F142" s="56" t="s">
        <v>238</v>
      </c>
      <c r="G142" s="53" t="s">
        <v>189</v>
      </c>
      <c r="H142" s="50" t="s">
        <v>706</v>
      </c>
      <c r="I142" s="50" t="s">
        <v>645</v>
      </c>
      <c r="J142" s="50" t="s">
        <v>707</v>
      </c>
      <c r="K142" s="78">
        <v>7.22</v>
      </c>
      <c r="L142" s="78">
        <v>7.22</v>
      </c>
      <c r="M142" s="85"/>
      <c r="N142" s="50" t="s">
        <v>259</v>
      </c>
    </row>
    <row r="143" s="1" customFormat="1" ht="47" customHeight="1" spans="1:14">
      <c r="A143" s="49">
        <v>77</v>
      </c>
      <c r="B143" s="50" t="s">
        <v>708</v>
      </c>
      <c r="C143" s="58" t="s">
        <v>709</v>
      </c>
      <c r="D143" s="49" t="s">
        <v>23</v>
      </c>
      <c r="E143" s="50" t="s">
        <v>327</v>
      </c>
      <c r="F143" s="56" t="s">
        <v>262</v>
      </c>
      <c r="G143" s="53" t="s">
        <v>189</v>
      </c>
      <c r="H143" s="50" t="s">
        <v>710</v>
      </c>
      <c r="I143" s="50" t="s">
        <v>711</v>
      </c>
      <c r="J143" s="50" t="s">
        <v>712</v>
      </c>
      <c r="K143" s="78">
        <v>42.29</v>
      </c>
      <c r="L143" s="78">
        <v>42.29</v>
      </c>
      <c r="M143" s="85"/>
      <c r="N143" s="50" t="s">
        <v>259</v>
      </c>
    </row>
    <row r="144" s="1" customFormat="1" ht="47" customHeight="1" spans="1:14">
      <c r="A144" s="49">
        <v>78</v>
      </c>
      <c r="B144" s="50" t="s">
        <v>713</v>
      </c>
      <c r="C144" s="58" t="s">
        <v>714</v>
      </c>
      <c r="D144" s="49" t="s">
        <v>23</v>
      </c>
      <c r="E144" s="50" t="s">
        <v>327</v>
      </c>
      <c r="F144" s="56" t="s">
        <v>262</v>
      </c>
      <c r="G144" s="53" t="s">
        <v>189</v>
      </c>
      <c r="H144" s="50" t="s">
        <v>715</v>
      </c>
      <c r="I144" s="50" t="s">
        <v>645</v>
      </c>
      <c r="J144" s="50" t="s">
        <v>716</v>
      </c>
      <c r="K144" s="78">
        <v>2.81</v>
      </c>
      <c r="L144" s="78">
        <v>2.81</v>
      </c>
      <c r="M144" s="85"/>
      <c r="N144" s="50" t="s">
        <v>259</v>
      </c>
    </row>
    <row r="145" s="1" customFormat="1" ht="47" customHeight="1" spans="1:14">
      <c r="A145" s="49">
        <v>79</v>
      </c>
      <c r="B145" s="50" t="s">
        <v>717</v>
      </c>
      <c r="C145" s="58" t="s">
        <v>718</v>
      </c>
      <c r="D145" s="49" t="s">
        <v>23</v>
      </c>
      <c r="E145" s="50" t="s">
        <v>232</v>
      </c>
      <c r="F145" s="56" t="s">
        <v>262</v>
      </c>
      <c r="G145" s="53" t="s">
        <v>189</v>
      </c>
      <c r="H145" s="50" t="s">
        <v>719</v>
      </c>
      <c r="I145" s="50" t="s">
        <v>645</v>
      </c>
      <c r="J145" s="50" t="s">
        <v>720</v>
      </c>
      <c r="K145" s="78">
        <v>3.65</v>
      </c>
      <c r="L145" s="78">
        <v>3.65</v>
      </c>
      <c r="M145" s="85"/>
      <c r="N145" s="50" t="s">
        <v>259</v>
      </c>
    </row>
    <row r="146" s="1" customFormat="1" ht="47" customHeight="1" spans="1:14">
      <c r="A146" s="49">
        <v>80</v>
      </c>
      <c r="B146" s="50" t="s">
        <v>721</v>
      </c>
      <c r="C146" s="58" t="s">
        <v>722</v>
      </c>
      <c r="D146" s="49" t="s">
        <v>23</v>
      </c>
      <c r="E146" s="50" t="s">
        <v>232</v>
      </c>
      <c r="F146" s="56" t="s">
        <v>262</v>
      </c>
      <c r="G146" s="53" t="s">
        <v>189</v>
      </c>
      <c r="H146" s="50" t="s">
        <v>723</v>
      </c>
      <c r="I146" s="50" t="s">
        <v>724</v>
      </c>
      <c r="J146" s="50" t="s">
        <v>725</v>
      </c>
      <c r="K146" s="78">
        <v>22.56</v>
      </c>
      <c r="L146" s="78">
        <v>22.56</v>
      </c>
      <c r="M146" s="85"/>
      <c r="N146" s="50" t="s">
        <v>259</v>
      </c>
    </row>
    <row r="147" s="1" customFormat="1" ht="47" customHeight="1" spans="1:14">
      <c r="A147" s="49">
        <v>81</v>
      </c>
      <c r="B147" s="50" t="s">
        <v>726</v>
      </c>
      <c r="C147" s="58" t="s">
        <v>727</v>
      </c>
      <c r="D147" s="49" t="s">
        <v>23</v>
      </c>
      <c r="E147" s="50" t="s">
        <v>187</v>
      </c>
      <c r="F147" s="56" t="s">
        <v>262</v>
      </c>
      <c r="G147" s="53" t="s">
        <v>189</v>
      </c>
      <c r="H147" s="50" t="s">
        <v>728</v>
      </c>
      <c r="I147" s="50" t="s">
        <v>729</v>
      </c>
      <c r="J147" s="50" t="s">
        <v>730</v>
      </c>
      <c r="K147" s="78">
        <v>42.93</v>
      </c>
      <c r="L147" s="78">
        <v>42.93</v>
      </c>
      <c r="M147" s="85"/>
      <c r="N147" s="50" t="s">
        <v>259</v>
      </c>
    </row>
    <row r="148" s="1" customFormat="1" ht="47" customHeight="1" spans="1:14">
      <c r="A148" s="49">
        <v>82</v>
      </c>
      <c r="B148" s="50" t="s">
        <v>731</v>
      </c>
      <c r="C148" s="58" t="s">
        <v>732</v>
      </c>
      <c r="D148" s="49" t="s">
        <v>23</v>
      </c>
      <c r="E148" s="50" t="s">
        <v>187</v>
      </c>
      <c r="F148" s="56" t="s">
        <v>262</v>
      </c>
      <c r="G148" s="53" t="s">
        <v>189</v>
      </c>
      <c r="H148" s="50" t="s">
        <v>733</v>
      </c>
      <c r="I148" s="50" t="s">
        <v>645</v>
      </c>
      <c r="J148" s="50" t="s">
        <v>734</v>
      </c>
      <c r="K148" s="78">
        <v>6.02</v>
      </c>
      <c r="L148" s="78">
        <v>6.02</v>
      </c>
      <c r="M148" s="85"/>
      <c r="N148" s="50" t="s">
        <v>259</v>
      </c>
    </row>
    <row r="149" s="1" customFormat="1" ht="47" customHeight="1" spans="1:14">
      <c r="A149" s="49">
        <v>83</v>
      </c>
      <c r="B149" s="50" t="s">
        <v>735</v>
      </c>
      <c r="C149" s="58" t="s">
        <v>736</v>
      </c>
      <c r="D149" s="49" t="s">
        <v>23</v>
      </c>
      <c r="E149" s="50" t="s">
        <v>58</v>
      </c>
      <c r="F149" s="56" t="s">
        <v>238</v>
      </c>
      <c r="G149" s="53" t="s">
        <v>189</v>
      </c>
      <c r="H149" s="50" t="s">
        <v>737</v>
      </c>
      <c r="I149" s="50" t="s">
        <v>738</v>
      </c>
      <c r="J149" s="50" t="s">
        <v>739</v>
      </c>
      <c r="K149" s="78">
        <v>7.9</v>
      </c>
      <c r="L149" s="78">
        <v>7.9</v>
      </c>
      <c r="M149" s="85"/>
      <c r="N149" s="50" t="s">
        <v>259</v>
      </c>
    </row>
    <row r="150" s="1" customFormat="1" ht="47" customHeight="1" spans="1:14">
      <c r="A150" s="49">
        <v>84</v>
      </c>
      <c r="B150" s="50" t="s">
        <v>740</v>
      </c>
      <c r="C150" s="58" t="s">
        <v>741</v>
      </c>
      <c r="D150" s="49" t="s">
        <v>23</v>
      </c>
      <c r="E150" s="50" t="s">
        <v>58</v>
      </c>
      <c r="F150" s="56" t="s">
        <v>238</v>
      </c>
      <c r="G150" s="53" t="s">
        <v>189</v>
      </c>
      <c r="H150" s="50" t="s">
        <v>742</v>
      </c>
      <c r="I150" s="50" t="s">
        <v>645</v>
      </c>
      <c r="J150" s="50" t="s">
        <v>743</v>
      </c>
      <c r="K150" s="78">
        <v>5.25</v>
      </c>
      <c r="L150" s="78">
        <v>5.25</v>
      </c>
      <c r="M150" s="85"/>
      <c r="N150" s="50" t="s">
        <v>259</v>
      </c>
    </row>
    <row r="151" s="1" customFormat="1" ht="47" customHeight="1" spans="1:14">
      <c r="A151" s="49">
        <v>85</v>
      </c>
      <c r="B151" s="50" t="s">
        <v>744</v>
      </c>
      <c r="C151" s="58" t="s">
        <v>745</v>
      </c>
      <c r="D151" s="49" t="s">
        <v>23</v>
      </c>
      <c r="E151" s="50" t="s">
        <v>39</v>
      </c>
      <c r="F151" s="56" t="s">
        <v>746</v>
      </c>
      <c r="G151" s="53" t="s">
        <v>189</v>
      </c>
      <c r="H151" s="50" t="s">
        <v>747</v>
      </c>
      <c r="I151" s="50" t="s">
        <v>748</v>
      </c>
      <c r="J151" s="50" t="s">
        <v>749</v>
      </c>
      <c r="K151" s="78">
        <v>23</v>
      </c>
      <c r="L151" s="78">
        <v>23</v>
      </c>
      <c r="M151" s="85"/>
      <c r="N151" s="50" t="s">
        <v>259</v>
      </c>
    </row>
    <row r="152" s="1" customFormat="1" ht="47" customHeight="1" spans="1:14">
      <c r="A152" s="49">
        <v>86</v>
      </c>
      <c r="B152" s="50" t="s">
        <v>750</v>
      </c>
      <c r="C152" s="58" t="s">
        <v>751</v>
      </c>
      <c r="D152" s="49" t="s">
        <v>23</v>
      </c>
      <c r="E152" s="50" t="s">
        <v>39</v>
      </c>
      <c r="F152" s="56" t="s">
        <v>238</v>
      </c>
      <c r="G152" s="53" t="s">
        <v>189</v>
      </c>
      <c r="H152" s="50" t="s">
        <v>752</v>
      </c>
      <c r="I152" s="50" t="s">
        <v>645</v>
      </c>
      <c r="J152" s="50" t="s">
        <v>753</v>
      </c>
      <c r="K152" s="78">
        <v>5.37</v>
      </c>
      <c r="L152" s="78">
        <v>5.37</v>
      </c>
      <c r="M152" s="85"/>
      <c r="N152" s="50" t="s">
        <v>259</v>
      </c>
    </row>
    <row r="153" s="1" customFormat="1" ht="47" customHeight="1" spans="1:14">
      <c r="A153" s="49">
        <v>87</v>
      </c>
      <c r="B153" s="50" t="s">
        <v>754</v>
      </c>
      <c r="C153" s="58" t="s">
        <v>755</v>
      </c>
      <c r="D153" s="49" t="s">
        <v>23</v>
      </c>
      <c r="E153" s="50" t="s">
        <v>33</v>
      </c>
      <c r="F153" s="56" t="s">
        <v>262</v>
      </c>
      <c r="G153" s="53" t="s">
        <v>189</v>
      </c>
      <c r="H153" s="50" t="s">
        <v>756</v>
      </c>
      <c r="I153" s="50" t="s">
        <v>757</v>
      </c>
      <c r="J153" s="50" t="s">
        <v>758</v>
      </c>
      <c r="K153" s="78">
        <v>17.6</v>
      </c>
      <c r="L153" s="78">
        <v>17.6</v>
      </c>
      <c r="M153" s="85"/>
      <c r="N153" s="50" t="s">
        <v>259</v>
      </c>
    </row>
    <row r="154" s="1" customFormat="1" ht="47" customHeight="1" spans="1:14">
      <c r="A154" s="49">
        <v>88</v>
      </c>
      <c r="B154" s="50" t="s">
        <v>759</v>
      </c>
      <c r="C154" s="58" t="s">
        <v>760</v>
      </c>
      <c r="D154" s="49" t="s">
        <v>23</v>
      </c>
      <c r="E154" s="50" t="s">
        <v>208</v>
      </c>
      <c r="F154" s="56" t="s">
        <v>262</v>
      </c>
      <c r="G154" s="53" t="s">
        <v>189</v>
      </c>
      <c r="H154" s="50" t="s">
        <v>639</v>
      </c>
      <c r="I154" s="50" t="s">
        <v>748</v>
      </c>
      <c r="J154" s="50" t="s">
        <v>761</v>
      </c>
      <c r="K154" s="78">
        <v>16.6</v>
      </c>
      <c r="L154" s="78">
        <v>16.6</v>
      </c>
      <c r="M154" s="85"/>
      <c r="N154" s="50" t="s">
        <v>259</v>
      </c>
    </row>
    <row r="155" s="1" customFormat="1" ht="47" customHeight="1" spans="1:14">
      <c r="A155" s="49">
        <v>89</v>
      </c>
      <c r="B155" s="50" t="s">
        <v>762</v>
      </c>
      <c r="C155" s="58" t="s">
        <v>763</v>
      </c>
      <c r="D155" s="49" t="s">
        <v>23</v>
      </c>
      <c r="E155" s="50" t="s">
        <v>208</v>
      </c>
      <c r="F155" s="56" t="s">
        <v>262</v>
      </c>
      <c r="G155" s="53" t="s">
        <v>189</v>
      </c>
      <c r="H155" s="50" t="s">
        <v>764</v>
      </c>
      <c r="I155" s="50" t="s">
        <v>645</v>
      </c>
      <c r="J155" s="50" t="s">
        <v>765</v>
      </c>
      <c r="K155" s="78">
        <v>1.94</v>
      </c>
      <c r="L155" s="78">
        <v>1.94</v>
      </c>
      <c r="M155" s="85"/>
      <c r="N155" s="50" t="s">
        <v>259</v>
      </c>
    </row>
    <row r="156" s="1" customFormat="1" ht="30.95" customHeight="1" spans="1:14">
      <c r="A156" s="84" t="s">
        <v>766</v>
      </c>
      <c r="B156" s="83" t="s">
        <v>767</v>
      </c>
      <c r="C156" s="53"/>
      <c r="D156" s="49"/>
      <c r="E156" s="53"/>
      <c r="F156" s="52"/>
      <c r="G156" s="53"/>
      <c r="H156" s="50"/>
      <c r="I156" s="50"/>
      <c r="J156" s="50"/>
      <c r="K156" s="88">
        <f>SUM(K157:K237)</f>
        <v>8635.12</v>
      </c>
      <c r="L156" s="88">
        <f>SUM(L157:L237)</f>
        <v>8635.12</v>
      </c>
      <c r="M156" s="85"/>
      <c r="N156" s="50"/>
    </row>
    <row r="157" s="1" customFormat="1" ht="30.95" customHeight="1" spans="1:14">
      <c r="A157" s="87">
        <v>1</v>
      </c>
      <c r="B157" s="50" t="s">
        <v>768</v>
      </c>
      <c r="C157" s="50" t="s">
        <v>769</v>
      </c>
      <c r="D157" s="49" t="s">
        <v>371</v>
      </c>
      <c r="E157" s="50" t="s">
        <v>24</v>
      </c>
      <c r="F157" s="52" t="s">
        <v>770</v>
      </c>
      <c r="G157" s="53" t="s">
        <v>26</v>
      </c>
      <c r="H157" s="50" t="s">
        <v>771</v>
      </c>
      <c r="I157" s="50" t="s">
        <v>772</v>
      </c>
      <c r="J157" s="50" t="s">
        <v>773</v>
      </c>
      <c r="K157" s="49">
        <v>22</v>
      </c>
      <c r="L157" s="49">
        <v>22</v>
      </c>
      <c r="M157" s="85"/>
      <c r="N157" s="50" t="s">
        <v>30</v>
      </c>
    </row>
    <row r="158" s="1" customFormat="1" ht="50.1" customHeight="1" spans="1:14">
      <c r="A158" s="77">
        <v>2</v>
      </c>
      <c r="B158" s="50" t="s">
        <v>774</v>
      </c>
      <c r="C158" s="50" t="s">
        <v>775</v>
      </c>
      <c r="D158" s="49" t="s">
        <v>371</v>
      </c>
      <c r="E158" s="50" t="s">
        <v>24</v>
      </c>
      <c r="F158" s="52" t="s">
        <v>262</v>
      </c>
      <c r="G158" s="53" t="s">
        <v>26</v>
      </c>
      <c r="H158" s="50" t="s">
        <v>776</v>
      </c>
      <c r="I158" s="50" t="s">
        <v>427</v>
      </c>
      <c r="J158" s="50" t="s">
        <v>777</v>
      </c>
      <c r="K158" s="49">
        <v>90</v>
      </c>
      <c r="L158" s="49">
        <v>90</v>
      </c>
      <c r="M158" s="85"/>
      <c r="N158" s="50" t="s">
        <v>30</v>
      </c>
    </row>
    <row r="159" s="1" customFormat="1" ht="61" customHeight="1" spans="1:14">
      <c r="A159" s="77">
        <v>3</v>
      </c>
      <c r="B159" s="50" t="s">
        <v>778</v>
      </c>
      <c r="C159" s="50" t="s">
        <v>779</v>
      </c>
      <c r="D159" s="49" t="s">
        <v>371</v>
      </c>
      <c r="E159" s="50" t="s">
        <v>24</v>
      </c>
      <c r="F159" s="52" t="s">
        <v>262</v>
      </c>
      <c r="G159" s="53" t="s">
        <v>26</v>
      </c>
      <c r="H159" s="50" t="s">
        <v>780</v>
      </c>
      <c r="I159" s="50" t="s">
        <v>781</v>
      </c>
      <c r="J159" s="50" t="s">
        <v>782</v>
      </c>
      <c r="K159" s="89">
        <v>178</v>
      </c>
      <c r="L159" s="89">
        <v>178</v>
      </c>
      <c r="M159" s="85"/>
      <c r="N159" s="50" t="s">
        <v>30</v>
      </c>
    </row>
    <row r="160" s="1" customFormat="1" ht="37" customHeight="1" spans="1:14">
      <c r="A160" s="87">
        <v>4</v>
      </c>
      <c r="B160" s="50" t="s">
        <v>783</v>
      </c>
      <c r="C160" s="50" t="s">
        <v>784</v>
      </c>
      <c r="D160" s="49" t="s">
        <v>371</v>
      </c>
      <c r="E160" s="50" t="s">
        <v>24</v>
      </c>
      <c r="F160" s="52" t="s">
        <v>262</v>
      </c>
      <c r="G160" s="53" t="s">
        <v>26</v>
      </c>
      <c r="H160" s="50" t="s">
        <v>785</v>
      </c>
      <c r="I160" s="50" t="s">
        <v>786</v>
      </c>
      <c r="J160" s="50" t="s">
        <v>787</v>
      </c>
      <c r="K160" s="49">
        <v>50</v>
      </c>
      <c r="L160" s="49">
        <v>50</v>
      </c>
      <c r="M160" s="85"/>
      <c r="N160" s="50" t="s">
        <v>30</v>
      </c>
    </row>
    <row r="161" s="1" customFormat="1" ht="64" customHeight="1" spans="1:14">
      <c r="A161" s="77">
        <v>5</v>
      </c>
      <c r="B161" s="50" t="s">
        <v>788</v>
      </c>
      <c r="C161" s="50" t="s">
        <v>789</v>
      </c>
      <c r="D161" s="49" t="s">
        <v>371</v>
      </c>
      <c r="E161" s="50" t="s">
        <v>24</v>
      </c>
      <c r="F161" s="52" t="s">
        <v>262</v>
      </c>
      <c r="G161" s="53" t="s">
        <v>26</v>
      </c>
      <c r="H161" s="50" t="s">
        <v>790</v>
      </c>
      <c r="I161" s="50" t="s">
        <v>791</v>
      </c>
      <c r="J161" s="50" t="s">
        <v>792</v>
      </c>
      <c r="K161" s="49">
        <v>300</v>
      </c>
      <c r="L161" s="49">
        <v>300</v>
      </c>
      <c r="M161" s="85"/>
      <c r="N161" s="50" t="s">
        <v>30</v>
      </c>
    </row>
    <row r="162" s="1" customFormat="1" ht="54" customHeight="1" spans="1:14">
      <c r="A162" s="77">
        <v>6</v>
      </c>
      <c r="B162" s="50" t="s">
        <v>793</v>
      </c>
      <c r="C162" s="58" t="s">
        <v>794</v>
      </c>
      <c r="D162" s="49" t="s">
        <v>371</v>
      </c>
      <c r="E162" s="50" t="s">
        <v>272</v>
      </c>
      <c r="F162" s="52" t="s">
        <v>238</v>
      </c>
      <c r="G162" s="53" t="s">
        <v>26</v>
      </c>
      <c r="H162" s="50" t="s">
        <v>795</v>
      </c>
      <c r="I162" s="50" t="s">
        <v>427</v>
      </c>
      <c r="J162" s="50" t="s">
        <v>796</v>
      </c>
      <c r="K162" s="49">
        <v>92</v>
      </c>
      <c r="L162" s="49">
        <v>92</v>
      </c>
      <c r="M162" s="85"/>
      <c r="N162" s="50" t="s">
        <v>30</v>
      </c>
    </row>
    <row r="163" s="1" customFormat="1" ht="47.1" customHeight="1" spans="1:14">
      <c r="A163" s="87">
        <v>7</v>
      </c>
      <c r="B163" s="50" t="s">
        <v>797</v>
      </c>
      <c r="C163" s="50" t="s">
        <v>798</v>
      </c>
      <c r="D163" s="49" t="s">
        <v>371</v>
      </c>
      <c r="E163" s="50" t="s">
        <v>272</v>
      </c>
      <c r="F163" s="52" t="s">
        <v>238</v>
      </c>
      <c r="G163" s="53" t="s">
        <v>26</v>
      </c>
      <c r="H163" s="50" t="s">
        <v>799</v>
      </c>
      <c r="I163" s="50" t="s">
        <v>786</v>
      </c>
      <c r="J163" s="50" t="s">
        <v>800</v>
      </c>
      <c r="K163" s="49">
        <v>50</v>
      </c>
      <c r="L163" s="49">
        <v>50</v>
      </c>
      <c r="M163" s="85"/>
      <c r="N163" s="50" t="s">
        <v>30</v>
      </c>
    </row>
    <row r="164" s="1" customFormat="1" ht="47.1" customHeight="1" spans="1:14">
      <c r="A164" s="77">
        <v>8</v>
      </c>
      <c r="B164" s="50" t="s">
        <v>801</v>
      </c>
      <c r="C164" s="50" t="s">
        <v>802</v>
      </c>
      <c r="D164" s="49" t="s">
        <v>371</v>
      </c>
      <c r="E164" s="50" t="s">
        <v>272</v>
      </c>
      <c r="F164" s="56" t="s">
        <v>238</v>
      </c>
      <c r="G164" s="53" t="s">
        <v>26</v>
      </c>
      <c r="H164" s="50" t="s">
        <v>803</v>
      </c>
      <c r="I164" s="90" t="s">
        <v>804</v>
      </c>
      <c r="J164" s="50" t="s">
        <v>805</v>
      </c>
      <c r="K164" s="49">
        <v>100</v>
      </c>
      <c r="L164" s="49">
        <v>100</v>
      </c>
      <c r="M164" s="85"/>
      <c r="N164" s="50" t="s">
        <v>30</v>
      </c>
    </row>
    <row r="165" s="1" customFormat="1" ht="36" customHeight="1" spans="1:14">
      <c r="A165" s="77">
        <v>9</v>
      </c>
      <c r="B165" s="50" t="s">
        <v>806</v>
      </c>
      <c r="C165" s="50" t="s">
        <v>807</v>
      </c>
      <c r="D165" s="49" t="s">
        <v>371</v>
      </c>
      <c r="E165" s="50" t="s">
        <v>272</v>
      </c>
      <c r="F165" s="52" t="s">
        <v>238</v>
      </c>
      <c r="G165" s="53" t="s">
        <v>26</v>
      </c>
      <c r="H165" s="50" t="s">
        <v>790</v>
      </c>
      <c r="I165" s="50" t="s">
        <v>791</v>
      </c>
      <c r="J165" s="50" t="s">
        <v>808</v>
      </c>
      <c r="K165" s="50">
        <v>300</v>
      </c>
      <c r="L165" s="50">
        <v>300</v>
      </c>
      <c r="M165" s="85"/>
      <c r="N165" s="50" t="s">
        <v>30</v>
      </c>
    </row>
    <row r="166" s="1" customFormat="1" ht="45" customHeight="1" spans="1:14">
      <c r="A166" s="87">
        <v>10</v>
      </c>
      <c r="B166" s="50" t="s">
        <v>809</v>
      </c>
      <c r="C166" s="50" t="s">
        <v>810</v>
      </c>
      <c r="D166" s="49" t="s">
        <v>371</v>
      </c>
      <c r="E166" s="50" t="s">
        <v>33</v>
      </c>
      <c r="F166" s="52" t="s">
        <v>262</v>
      </c>
      <c r="G166" s="53" t="s">
        <v>26</v>
      </c>
      <c r="H166" s="50" t="s">
        <v>811</v>
      </c>
      <c r="I166" s="50" t="s">
        <v>427</v>
      </c>
      <c r="J166" s="50" t="s">
        <v>812</v>
      </c>
      <c r="K166" s="50">
        <v>30</v>
      </c>
      <c r="L166" s="50">
        <v>30</v>
      </c>
      <c r="M166" s="85"/>
      <c r="N166" s="50" t="s">
        <v>30</v>
      </c>
    </row>
    <row r="167" s="1" customFormat="1" ht="45" customHeight="1" spans="1:14">
      <c r="A167" s="77">
        <v>11</v>
      </c>
      <c r="B167" s="50" t="s">
        <v>813</v>
      </c>
      <c r="C167" s="50" t="s">
        <v>814</v>
      </c>
      <c r="D167" s="49" t="s">
        <v>371</v>
      </c>
      <c r="E167" s="50" t="s">
        <v>33</v>
      </c>
      <c r="F167" s="52" t="s">
        <v>262</v>
      </c>
      <c r="G167" s="53" t="s">
        <v>26</v>
      </c>
      <c r="H167" s="50" t="s">
        <v>815</v>
      </c>
      <c r="I167" s="50" t="s">
        <v>804</v>
      </c>
      <c r="J167" s="50" t="s">
        <v>816</v>
      </c>
      <c r="K167" s="50">
        <v>75</v>
      </c>
      <c r="L167" s="50">
        <v>75</v>
      </c>
      <c r="M167" s="85"/>
      <c r="N167" s="50" t="s">
        <v>30</v>
      </c>
    </row>
    <row r="168" s="1" customFormat="1" ht="46" customHeight="1" spans="1:14">
      <c r="A168" s="77">
        <v>12</v>
      </c>
      <c r="B168" s="50" t="s">
        <v>817</v>
      </c>
      <c r="C168" s="50" t="s">
        <v>818</v>
      </c>
      <c r="D168" s="49" t="s">
        <v>371</v>
      </c>
      <c r="E168" s="50" t="s">
        <v>33</v>
      </c>
      <c r="F168" s="52" t="s">
        <v>262</v>
      </c>
      <c r="G168" s="53" t="s">
        <v>26</v>
      </c>
      <c r="H168" s="50" t="s">
        <v>819</v>
      </c>
      <c r="I168" s="50" t="s">
        <v>791</v>
      </c>
      <c r="J168" s="50" t="s">
        <v>820</v>
      </c>
      <c r="K168" s="50">
        <v>304.5</v>
      </c>
      <c r="L168" s="50">
        <v>304.5</v>
      </c>
      <c r="M168" s="85"/>
      <c r="N168" s="50" t="s">
        <v>30</v>
      </c>
    </row>
    <row r="169" s="1" customFormat="1" ht="46" customHeight="1" spans="1:14">
      <c r="A169" s="87">
        <v>13</v>
      </c>
      <c r="B169" s="50" t="s">
        <v>821</v>
      </c>
      <c r="C169" s="50" t="s">
        <v>822</v>
      </c>
      <c r="D169" s="49" t="s">
        <v>371</v>
      </c>
      <c r="E169" s="50" t="s">
        <v>33</v>
      </c>
      <c r="F169" s="52" t="s">
        <v>262</v>
      </c>
      <c r="G169" s="53" t="s">
        <v>26</v>
      </c>
      <c r="H169" s="50" t="s">
        <v>823</v>
      </c>
      <c r="I169" s="50" t="s">
        <v>786</v>
      </c>
      <c r="J169" s="50" t="s">
        <v>824</v>
      </c>
      <c r="K169" s="50">
        <v>75</v>
      </c>
      <c r="L169" s="50">
        <v>75</v>
      </c>
      <c r="M169" s="85"/>
      <c r="N169" s="50" t="s">
        <v>30</v>
      </c>
    </row>
    <row r="170" s="1" customFormat="1" ht="48" customHeight="1" spans="1:14">
      <c r="A170" s="77">
        <v>14</v>
      </c>
      <c r="B170" s="50" t="s">
        <v>825</v>
      </c>
      <c r="C170" s="50" t="s">
        <v>826</v>
      </c>
      <c r="D170" s="49" t="s">
        <v>371</v>
      </c>
      <c r="E170" s="50" t="s">
        <v>33</v>
      </c>
      <c r="F170" s="52" t="s">
        <v>262</v>
      </c>
      <c r="G170" s="53" t="s">
        <v>26</v>
      </c>
      <c r="H170" s="50" t="s">
        <v>827</v>
      </c>
      <c r="I170" s="50" t="s">
        <v>828</v>
      </c>
      <c r="J170" s="50" t="s">
        <v>829</v>
      </c>
      <c r="K170" s="50">
        <v>35.1</v>
      </c>
      <c r="L170" s="50">
        <v>35.1</v>
      </c>
      <c r="M170" s="85"/>
      <c r="N170" s="50" t="s">
        <v>30</v>
      </c>
    </row>
    <row r="171" s="1" customFormat="1" ht="44" customHeight="1" spans="1:14">
      <c r="A171" s="77">
        <v>15</v>
      </c>
      <c r="B171" s="50" t="s">
        <v>830</v>
      </c>
      <c r="C171" s="50" t="s">
        <v>831</v>
      </c>
      <c r="D171" s="49" t="s">
        <v>371</v>
      </c>
      <c r="E171" s="50" t="s">
        <v>101</v>
      </c>
      <c r="F171" s="52" t="s">
        <v>238</v>
      </c>
      <c r="G171" s="53" t="s">
        <v>26</v>
      </c>
      <c r="H171" s="50" t="s">
        <v>832</v>
      </c>
      <c r="I171" s="50" t="s">
        <v>786</v>
      </c>
      <c r="J171" s="50" t="s">
        <v>833</v>
      </c>
      <c r="K171" s="50">
        <v>125</v>
      </c>
      <c r="L171" s="50">
        <v>125</v>
      </c>
      <c r="M171" s="85"/>
      <c r="N171" s="50" t="s">
        <v>30</v>
      </c>
    </row>
    <row r="172" s="1" customFormat="1" ht="42" customHeight="1" spans="1:14">
      <c r="A172" s="87">
        <v>16</v>
      </c>
      <c r="B172" s="50" t="s">
        <v>834</v>
      </c>
      <c r="C172" s="50" t="s">
        <v>835</v>
      </c>
      <c r="D172" s="49" t="s">
        <v>371</v>
      </c>
      <c r="E172" s="50" t="s">
        <v>101</v>
      </c>
      <c r="F172" s="52" t="s">
        <v>238</v>
      </c>
      <c r="G172" s="53" t="s">
        <v>26</v>
      </c>
      <c r="H172" s="50" t="s">
        <v>836</v>
      </c>
      <c r="I172" s="50" t="s">
        <v>791</v>
      </c>
      <c r="J172" s="50" t="s">
        <v>837</v>
      </c>
      <c r="K172" s="50">
        <v>450</v>
      </c>
      <c r="L172" s="50">
        <v>450</v>
      </c>
      <c r="M172" s="85"/>
      <c r="N172" s="50" t="s">
        <v>30</v>
      </c>
    </row>
    <row r="173" s="1" customFormat="1" ht="47" customHeight="1" spans="1:14">
      <c r="A173" s="77">
        <v>17</v>
      </c>
      <c r="B173" s="50" t="s">
        <v>838</v>
      </c>
      <c r="C173" s="50" t="s">
        <v>839</v>
      </c>
      <c r="D173" s="49" t="s">
        <v>371</v>
      </c>
      <c r="E173" s="50" t="s">
        <v>101</v>
      </c>
      <c r="F173" s="52" t="s">
        <v>238</v>
      </c>
      <c r="G173" s="53" t="s">
        <v>26</v>
      </c>
      <c r="H173" s="50" t="s">
        <v>840</v>
      </c>
      <c r="I173" s="50" t="s">
        <v>804</v>
      </c>
      <c r="J173" s="50" t="s">
        <v>841</v>
      </c>
      <c r="K173" s="50">
        <v>68</v>
      </c>
      <c r="L173" s="50">
        <v>68</v>
      </c>
      <c r="M173" s="85"/>
      <c r="N173" s="50" t="s">
        <v>30</v>
      </c>
    </row>
    <row r="174" s="1" customFormat="1" ht="47" customHeight="1" spans="1:14">
      <c r="A174" s="77">
        <v>18</v>
      </c>
      <c r="B174" s="50" t="s">
        <v>842</v>
      </c>
      <c r="C174" s="50" t="s">
        <v>843</v>
      </c>
      <c r="D174" s="49" t="s">
        <v>371</v>
      </c>
      <c r="E174" s="50" t="s">
        <v>39</v>
      </c>
      <c r="F174" s="52" t="s">
        <v>238</v>
      </c>
      <c r="G174" s="53" t="s">
        <v>26</v>
      </c>
      <c r="H174" s="50" t="s">
        <v>844</v>
      </c>
      <c r="I174" s="50" t="s">
        <v>786</v>
      </c>
      <c r="J174" s="50" t="s">
        <v>845</v>
      </c>
      <c r="K174" s="50">
        <v>110</v>
      </c>
      <c r="L174" s="50">
        <v>110</v>
      </c>
      <c r="M174" s="85"/>
      <c r="N174" s="50" t="s">
        <v>30</v>
      </c>
    </row>
    <row r="175" s="1" customFormat="1" ht="56.1" customHeight="1" spans="1:14">
      <c r="A175" s="87">
        <v>19</v>
      </c>
      <c r="B175" s="50" t="s">
        <v>846</v>
      </c>
      <c r="C175" s="50" t="s">
        <v>847</v>
      </c>
      <c r="D175" s="49" t="s">
        <v>371</v>
      </c>
      <c r="E175" s="50" t="s">
        <v>39</v>
      </c>
      <c r="F175" s="52" t="s">
        <v>238</v>
      </c>
      <c r="G175" s="53" t="s">
        <v>26</v>
      </c>
      <c r="H175" s="50" t="s">
        <v>848</v>
      </c>
      <c r="I175" s="50" t="s">
        <v>791</v>
      </c>
      <c r="J175" s="50" t="s">
        <v>849</v>
      </c>
      <c r="K175" s="50">
        <v>355</v>
      </c>
      <c r="L175" s="50">
        <v>355</v>
      </c>
      <c r="M175" s="85"/>
      <c r="N175" s="50" t="s">
        <v>30</v>
      </c>
    </row>
    <row r="176" s="1" customFormat="1" ht="38.1" customHeight="1" spans="1:14">
      <c r="A176" s="77">
        <v>20</v>
      </c>
      <c r="B176" s="50" t="s">
        <v>850</v>
      </c>
      <c r="C176" s="50" t="s">
        <v>851</v>
      </c>
      <c r="D176" s="49" t="s">
        <v>371</v>
      </c>
      <c r="E176" s="50" t="s">
        <v>39</v>
      </c>
      <c r="F176" s="52" t="s">
        <v>238</v>
      </c>
      <c r="G176" s="53" t="s">
        <v>26</v>
      </c>
      <c r="H176" s="50" t="s">
        <v>852</v>
      </c>
      <c r="I176" s="50" t="s">
        <v>804</v>
      </c>
      <c r="J176" s="50" t="s">
        <v>853</v>
      </c>
      <c r="K176" s="50">
        <v>90</v>
      </c>
      <c r="L176" s="50">
        <v>90</v>
      </c>
      <c r="M176" s="85"/>
      <c r="N176" s="50" t="s">
        <v>30</v>
      </c>
    </row>
    <row r="177" s="1" customFormat="1" ht="58" customHeight="1" spans="1:14">
      <c r="A177" s="77">
        <v>21</v>
      </c>
      <c r="B177" s="50" t="s">
        <v>854</v>
      </c>
      <c r="C177" s="50" t="s">
        <v>855</v>
      </c>
      <c r="D177" s="49" t="s">
        <v>371</v>
      </c>
      <c r="E177" s="50" t="s">
        <v>108</v>
      </c>
      <c r="F177" s="52" t="s">
        <v>238</v>
      </c>
      <c r="G177" s="53" t="s">
        <v>26</v>
      </c>
      <c r="H177" s="50" t="s">
        <v>856</v>
      </c>
      <c r="I177" s="50" t="s">
        <v>427</v>
      </c>
      <c r="J177" s="50" t="s">
        <v>857</v>
      </c>
      <c r="K177" s="50">
        <v>16</v>
      </c>
      <c r="L177" s="50">
        <v>16</v>
      </c>
      <c r="M177" s="85"/>
      <c r="N177" s="50" t="s">
        <v>30</v>
      </c>
    </row>
    <row r="178" s="1" customFormat="1" ht="55" customHeight="1" spans="1:14">
      <c r="A178" s="87">
        <v>22</v>
      </c>
      <c r="B178" s="50" t="s">
        <v>858</v>
      </c>
      <c r="C178" s="50" t="s">
        <v>859</v>
      </c>
      <c r="D178" s="49" t="s">
        <v>371</v>
      </c>
      <c r="E178" s="50" t="s">
        <v>108</v>
      </c>
      <c r="F178" s="52" t="s">
        <v>238</v>
      </c>
      <c r="G178" s="53" t="s">
        <v>26</v>
      </c>
      <c r="H178" s="50" t="s">
        <v>860</v>
      </c>
      <c r="I178" s="50" t="s">
        <v>861</v>
      </c>
      <c r="J178" s="50" t="s">
        <v>862</v>
      </c>
      <c r="K178" s="50">
        <v>254</v>
      </c>
      <c r="L178" s="50">
        <v>254</v>
      </c>
      <c r="M178" s="85"/>
      <c r="N178" s="50" t="s">
        <v>30</v>
      </c>
    </row>
    <row r="179" s="1" customFormat="1" ht="33" customHeight="1" spans="1:14">
      <c r="A179" s="77">
        <v>23</v>
      </c>
      <c r="B179" s="50" t="s">
        <v>863</v>
      </c>
      <c r="C179" s="50" t="s">
        <v>864</v>
      </c>
      <c r="D179" s="49" t="s">
        <v>371</v>
      </c>
      <c r="E179" s="50" t="s">
        <v>108</v>
      </c>
      <c r="F179" s="52" t="s">
        <v>238</v>
      </c>
      <c r="G179" s="53" t="s">
        <v>26</v>
      </c>
      <c r="H179" s="50" t="s">
        <v>865</v>
      </c>
      <c r="I179" s="50" t="s">
        <v>804</v>
      </c>
      <c r="J179" s="50" t="s">
        <v>866</v>
      </c>
      <c r="K179" s="50">
        <v>24</v>
      </c>
      <c r="L179" s="50">
        <v>24</v>
      </c>
      <c r="M179" s="85"/>
      <c r="N179" s="50" t="s">
        <v>30</v>
      </c>
    </row>
    <row r="180" s="1" customFormat="1" ht="59" customHeight="1" spans="1:14">
      <c r="A180" s="77">
        <v>24</v>
      </c>
      <c r="B180" s="50" t="s">
        <v>867</v>
      </c>
      <c r="C180" s="50" t="s">
        <v>868</v>
      </c>
      <c r="D180" s="49" t="s">
        <v>371</v>
      </c>
      <c r="E180" s="50" t="s">
        <v>108</v>
      </c>
      <c r="F180" s="52" t="s">
        <v>238</v>
      </c>
      <c r="G180" s="53" t="s">
        <v>26</v>
      </c>
      <c r="H180" s="50" t="s">
        <v>869</v>
      </c>
      <c r="I180" s="50" t="s">
        <v>791</v>
      </c>
      <c r="J180" s="50" t="s">
        <v>870</v>
      </c>
      <c r="K180" s="50">
        <v>256</v>
      </c>
      <c r="L180" s="50">
        <v>256</v>
      </c>
      <c r="M180" s="85"/>
      <c r="N180" s="50" t="s">
        <v>30</v>
      </c>
    </row>
    <row r="181" s="1" customFormat="1" ht="42" customHeight="1" spans="1:14">
      <c r="A181" s="87">
        <v>25</v>
      </c>
      <c r="B181" s="50" t="s">
        <v>871</v>
      </c>
      <c r="C181" s="50" t="s">
        <v>872</v>
      </c>
      <c r="D181" s="49" t="s">
        <v>371</v>
      </c>
      <c r="E181" s="50" t="s">
        <v>115</v>
      </c>
      <c r="F181" s="52" t="s">
        <v>238</v>
      </c>
      <c r="G181" s="53" t="s">
        <v>26</v>
      </c>
      <c r="H181" s="50" t="s">
        <v>873</v>
      </c>
      <c r="I181" s="50" t="s">
        <v>772</v>
      </c>
      <c r="J181" s="50" t="s">
        <v>874</v>
      </c>
      <c r="K181" s="50">
        <v>7.2</v>
      </c>
      <c r="L181" s="50">
        <v>7.2</v>
      </c>
      <c r="M181" s="85"/>
      <c r="N181" s="50" t="s">
        <v>30</v>
      </c>
    </row>
    <row r="182" s="1" customFormat="1" ht="42" customHeight="1" spans="1:14">
      <c r="A182" s="77">
        <v>26</v>
      </c>
      <c r="B182" s="50" t="s">
        <v>875</v>
      </c>
      <c r="C182" s="50" t="s">
        <v>876</v>
      </c>
      <c r="D182" s="49" t="s">
        <v>371</v>
      </c>
      <c r="E182" s="50" t="s">
        <v>115</v>
      </c>
      <c r="F182" s="52" t="s">
        <v>238</v>
      </c>
      <c r="G182" s="53" t="s">
        <v>26</v>
      </c>
      <c r="H182" s="50" t="s">
        <v>877</v>
      </c>
      <c r="I182" s="50" t="s">
        <v>786</v>
      </c>
      <c r="J182" s="50" t="s">
        <v>878</v>
      </c>
      <c r="K182" s="50">
        <v>37.5</v>
      </c>
      <c r="L182" s="50">
        <v>37.5</v>
      </c>
      <c r="M182" s="85"/>
      <c r="N182" s="50" t="s">
        <v>30</v>
      </c>
    </row>
    <row r="183" s="1" customFormat="1" ht="54" customHeight="1" spans="1:14">
      <c r="A183" s="77">
        <v>27</v>
      </c>
      <c r="B183" s="50" t="s">
        <v>879</v>
      </c>
      <c r="C183" s="50" t="s">
        <v>880</v>
      </c>
      <c r="D183" s="49" t="s">
        <v>371</v>
      </c>
      <c r="E183" s="50" t="s">
        <v>115</v>
      </c>
      <c r="F183" s="52" t="s">
        <v>238</v>
      </c>
      <c r="G183" s="53" t="s">
        <v>26</v>
      </c>
      <c r="H183" s="50" t="s">
        <v>881</v>
      </c>
      <c r="I183" s="50" t="s">
        <v>828</v>
      </c>
      <c r="J183" s="50" t="s">
        <v>882</v>
      </c>
      <c r="K183" s="50">
        <v>15</v>
      </c>
      <c r="L183" s="50">
        <v>15</v>
      </c>
      <c r="M183" s="85"/>
      <c r="N183" s="50" t="s">
        <v>30</v>
      </c>
    </row>
    <row r="184" s="1" customFormat="1" ht="42" customHeight="1" spans="1:14">
      <c r="A184" s="87">
        <v>28</v>
      </c>
      <c r="B184" s="50" t="s">
        <v>883</v>
      </c>
      <c r="C184" s="50" t="s">
        <v>884</v>
      </c>
      <c r="D184" s="49" t="s">
        <v>371</v>
      </c>
      <c r="E184" s="50" t="s">
        <v>115</v>
      </c>
      <c r="F184" s="52" t="s">
        <v>238</v>
      </c>
      <c r="G184" s="53" t="s">
        <v>26</v>
      </c>
      <c r="H184" s="50" t="s">
        <v>885</v>
      </c>
      <c r="I184" s="50" t="s">
        <v>804</v>
      </c>
      <c r="J184" s="50" t="s">
        <v>886</v>
      </c>
      <c r="K184" s="50">
        <v>72</v>
      </c>
      <c r="L184" s="50">
        <v>72</v>
      </c>
      <c r="M184" s="85"/>
      <c r="N184" s="50" t="s">
        <v>30</v>
      </c>
    </row>
    <row r="185" s="1" customFormat="1" ht="42" customHeight="1" spans="1:14">
      <c r="A185" s="77">
        <v>29</v>
      </c>
      <c r="B185" s="50" t="s">
        <v>887</v>
      </c>
      <c r="C185" s="50" t="s">
        <v>888</v>
      </c>
      <c r="D185" s="49" t="s">
        <v>371</v>
      </c>
      <c r="E185" s="50" t="s">
        <v>115</v>
      </c>
      <c r="F185" s="52" t="s">
        <v>238</v>
      </c>
      <c r="G185" s="53" t="s">
        <v>26</v>
      </c>
      <c r="H185" s="50" t="s">
        <v>889</v>
      </c>
      <c r="I185" s="50" t="s">
        <v>791</v>
      </c>
      <c r="J185" s="50" t="s">
        <v>890</v>
      </c>
      <c r="K185" s="50">
        <v>279</v>
      </c>
      <c r="L185" s="50">
        <v>279</v>
      </c>
      <c r="M185" s="85"/>
      <c r="N185" s="50" t="s">
        <v>30</v>
      </c>
    </row>
    <row r="186" s="1" customFormat="1" ht="42" customHeight="1" spans="1:14">
      <c r="A186" s="77">
        <v>30</v>
      </c>
      <c r="B186" s="50" t="s">
        <v>891</v>
      </c>
      <c r="C186" s="50" t="s">
        <v>892</v>
      </c>
      <c r="D186" s="49" t="s">
        <v>371</v>
      </c>
      <c r="E186" s="50" t="s">
        <v>327</v>
      </c>
      <c r="F186" s="52" t="s">
        <v>262</v>
      </c>
      <c r="G186" s="53" t="s">
        <v>26</v>
      </c>
      <c r="H186" s="50" t="s">
        <v>893</v>
      </c>
      <c r="I186" s="50" t="s">
        <v>427</v>
      </c>
      <c r="J186" s="50" t="s">
        <v>894</v>
      </c>
      <c r="K186" s="50">
        <v>60</v>
      </c>
      <c r="L186" s="50">
        <v>60</v>
      </c>
      <c r="M186" s="85"/>
      <c r="N186" s="50" t="s">
        <v>30</v>
      </c>
    </row>
    <row r="187" s="1" customFormat="1" ht="42" customHeight="1" spans="1:14">
      <c r="A187" s="87">
        <v>31</v>
      </c>
      <c r="B187" s="50" t="s">
        <v>895</v>
      </c>
      <c r="C187" s="50" t="s">
        <v>896</v>
      </c>
      <c r="D187" s="49" t="s">
        <v>371</v>
      </c>
      <c r="E187" s="50" t="s">
        <v>327</v>
      </c>
      <c r="F187" s="52" t="s">
        <v>262</v>
      </c>
      <c r="G187" s="53" t="s">
        <v>26</v>
      </c>
      <c r="H187" s="50" t="s">
        <v>897</v>
      </c>
      <c r="I187" s="50" t="s">
        <v>804</v>
      </c>
      <c r="J187" s="50" t="s">
        <v>898</v>
      </c>
      <c r="K187" s="50">
        <v>150</v>
      </c>
      <c r="L187" s="50">
        <v>150</v>
      </c>
      <c r="M187" s="85"/>
      <c r="N187" s="50" t="s">
        <v>30</v>
      </c>
    </row>
    <row r="188" s="1" customFormat="1" ht="42" customHeight="1" spans="1:14">
      <c r="A188" s="77">
        <v>32</v>
      </c>
      <c r="B188" s="50" t="s">
        <v>899</v>
      </c>
      <c r="C188" s="50" t="s">
        <v>900</v>
      </c>
      <c r="D188" s="49" t="s">
        <v>371</v>
      </c>
      <c r="E188" s="50" t="s">
        <v>327</v>
      </c>
      <c r="F188" s="52" t="s">
        <v>262</v>
      </c>
      <c r="G188" s="53" t="s">
        <v>26</v>
      </c>
      <c r="H188" s="50" t="s">
        <v>901</v>
      </c>
      <c r="I188" s="50" t="s">
        <v>791</v>
      </c>
      <c r="J188" s="50" t="s">
        <v>902</v>
      </c>
      <c r="K188" s="50">
        <v>250</v>
      </c>
      <c r="L188" s="50">
        <v>250</v>
      </c>
      <c r="M188" s="85"/>
      <c r="N188" s="50" t="s">
        <v>30</v>
      </c>
    </row>
    <row r="189" s="1" customFormat="1" ht="42" customHeight="1" spans="1:14">
      <c r="A189" s="77">
        <v>33</v>
      </c>
      <c r="B189" s="50" t="s">
        <v>903</v>
      </c>
      <c r="C189" s="50" t="s">
        <v>904</v>
      </c>
      <c r="D189" s="49" t="s">
        <v>371</v>
      </c>
      <c r="E189" s="50" t="s">
        <v>327</v>
      </c>
      <c r="F189" s="52" t="s">
        <v>262</v>
      </c>
      <c r="G189" s="53" t="s">
        <v>26</v>
      </c>
      <c r="H189" s="50" t="s">
        <v>905</v>
      </c>
      <c r="I189" s="50" t="s">
        <v>786</v>
      </c>
      <c r="J189" s="50" t="s">
        <v>906</v>
      </c>
      <c r="K189" s="50">
        <v>10</v>
      </c>
      <c r="L189" s="50">
        <v>10</v>
      </c>
      <c r="M189" s="85"/>
      <c r="N189" s="50" t="s">
        <v>30</v>
      </c>
    </row>
    <row r="190" s="2" customFormat="1" ht="42" customHeight="1" spans="1:14">
      <c r="A190" s="87">
        <v>34</v>
      </c>
      <c r="B190" s="50" t="s">
        <v>907</v>
      </c>
      <c r="C190" s="50" t="s">
        <v>908</v>
      </c>
      <c r="D190" s="49" t="s">
        <v>371</v>
      </c>
      <c r="E190" s="50" t="s">
        <v>327</v>
      </c>
      <c r="F190" s="52" t="s">
        <v>909</v>
      </c>
      <c r="G190" s="53" t="s">
        <v>26</v>
      </c>
      <c r="H190" s="50" t="s">
        <v>910</v>
      </c>
      <c r="I190" s="50" t="s">
        <v>911</v>
      </c>
      <c r="J190" s="50" t="s">
        <v>912</v>
      </c>
      <c r="K190" s="50">
        <v>9</v>
      </c>
      <c r="L190" s="50">
        <v>9</v>
      </c>
      <c r="M190" s="85"/>
      <c r="N190" s="50" t="s">
        <v>30</v>
      </c>
    </row>
    <row r="191" s="2" customFormat="1" ht="42" customHeight="1" spans="1:14">
      <c r="A191" s="77">
        <v>35</v>
      </c>
      <c r="B191" s="50" t="s">
        <v>913</v>
      </c>
      <c r="C191" s="50" t="s">
        <v>914</v>
      </c>
      <c r="D191" s="49" t="s">
        <v>371</v>
      </c>
      <c r="E191" s="50" t="s">
        <v>76</v>
      </c>
      <c r="F191" s="52" t="s">
        <v>262</v>
      </c>
      <c r="G191" s="53" t="s">
        <v>26</v>
      </c>
      <c r="H191" s="50" t="s">
        <v>915</v>
      </c>
      <c r="I191" s="50" t="s">
        <v>916</v>
      </c>
      <c r="J191" s="50" t="s">
        <v>917</v>
      </c>
      <c r="K191" s="50">
        <v>150</v>
      </c>
      <c r="L191" s="50">
        <v>150</v>
      </c>
      <c r="M191" s="85"/>
      <c r="N191" s="50" t="s">
        <v>30</v>
      </c>
    </row>
    <row r="192" s="2" customFormat="1" ht="42" customHeight="1" spans="1:14">
      <c r="A192" s="77">
        <v>36</v>
      </c>
      <c r="B192" s="50" t="s">
        <v>918</v>
      </c>
      <c r="C192" s="50" t="s">
        <v>919</v>
      </c>
      <c r="D192" s="49" t="s">
        <v>371</v>
      </c>
      <c r="E192" s="50" t="s">
        <v>76</v>
      </c>
      <c r="F192" s="52" t="s">
        <v>262</v>
      </c>
      <c r="G192" s="53" t="s">
        <v>26</v>
      </c>
      <c r="H192" s="50" t="s">
        <v>920</v>
      </c>
      <c r="I192" s="50" t="s">
        <v>427</v>
      </c>
      <c r="J192" s="50" t="s">
        <v>921</v>
      </c>
      <c r="K192" s="50">
        <v>34</v>
      </c>
      <c r="L192" s="50">
        <v>34</v>
      </c>
      <c r="M192" s="85"/>
      <c r="N192" s="50" t="s">
        <v>30</v>
      </c>
    </row>
    <row r="193" s="2" customFormat="1" ht="42" customHeight="1" spans="1:14">
      <c r="A193" s="87">
        <v>37</v>
      </c>
      <c r="B193" s="50" t="s">
        <v>922</v>
      </c>
      <c r="C193" s="50" t="s">
        <v>923</v>
      </c>
      <c r="D193" s="49" t="s">
        <v>371</v>
      </c>
      <c r="E193" s="50" t="s">
        <v>76</v>
      </c>
      <c r="F193" s="52" t="s">
        <v>262</v>
      </c>
      <c r="G193" s="53" t="s">
        <v>26</v>
      </c>
      <c r="H193" s="50" t="s">
        <v>924</v>
      </c>
      <c r="I193" s="50" t="s">
        <v>804</v>
      </c>
      <c r="J193" s="50" t="s">
        <v>925</v>
      </c>
      <c r="K193" s="50">
        <v>85</v>
      </c>
      <c r="L193" s="50">
        <v>85</v>
      </c>
      <c r="M193" s="85"/>
      <c r="N193" s="50" t="s">
        <v>30</v>
      </c>
    </row>
    <row r="194" s="2" customFormat="1" ht="42" customHeight="1" spans="1:14">
      <c r="A194" s="77">
        <v>38</v>
      </c>
      <c r="B194" s="50" t="s">
        <v>926</v>
      </c>
      <c r="C194" s="50" t="s">
        <v>927</v>
      </c>
      <c r="D194" s="49" t="s">
        <v>371</v>
      </c>
      <c r="E194" s="50" t="s">
        <v>76</v>
      </c>
      <c r="F194" s="52" t="s">
        <v>262</v>
      </c>
      <c r="G194" s="53" t="s">
        <v>26</v>
      </c>
      <c r="H194" s="50" t="s">
        <v>928</v>
      </c>
      <c r="I194" s="50" t="s">
        <v>791</v>
      </c>
      <c r="J194" s="50" t="s">
        <v>929</v>
      </c>
      <c r="K194" s="50">
        <v>375</v>
      </c>
      <c r="L194" s="50">
        <v>375</v>
      </c>
      <c r="M194" s="85"/>
      <c r="N194" s="50" t="s">
        <v>30</v>
      </c>
    </row>
    <row r="195" s="2" customFormat="1" ht="42" customHeight="1" spans="1:14">
      <c r="A195" s="77">
        <v>39</v>
      </c>
      <c r="B195" s="50" t="s">
        <v>930</v>
      </c>
      <c r="C195" s="50" t="s">
        <v>931</v>
      </c>
      <c r="D195" s="49" t="s">
        <v>371</v>
      </c>
      <c r="E195" s="50" t="s">
        <v>187</v>
      </c>
      <c r="F195" s="52" t="s">
        <v>262</v>
      </c>
      <c r="G195" s="53" t="s">
        <v>26</v>
      </c>
      <c r="H195" s="50" t="s">
        <v>901</v>
      </c>
      <c r="I195" s="50" t="s">
        <v>791</v>
      </c>
      <c r="J195" s="50" t="s">
        <v>932</v>
      </c>
      <c r="K195" s="50">
        <v>250</v>
      </c>
      <c r="L195" s="50">
        <v>250</v>
      </c>
      <c r="M195" s="85"/>
      <c r="N195" s="50" t="s">
        <v>30</v>
      </c>
    </row>
    <row r="196" s="2" customFormat="1" ht="42" customHeight="1" spans="1:14">
      <c r="A196" s="87">
        <v>40</v>
      </c>
      <c r="B196" s="50" t="s">
        <v>933</v>
      </c>
      <c r="C196" s="50" t="s">
        <v>934</v>
      </c>
      <c r="D196" s="49" t="s">
        <v>371</v>
      </c>
      <c r="E196" s="50" t="s">
        <v>187</v>
      </c>
      <c r="F196" s="52" t="s">
        <v>262</v>
      </c>
      <c r="G196" s="53" t="s">
        <v>26</v>
      </c>
      <c r="H196" s="50" t="s">
        <v>935</v>
      </c>
      <c r="I196" s="50" t="s">
        <v>936</v>
      </c>
      <c r="J196" s="50" t="s">
        <v>937</v>
      </c>
      <c r="K196" s="50">
        <v>73</v>
      </c>
      <c r="L196" s="50">
        <v>73</v>
      </c>
      <c r="M196" s="85"/>
      <c r="N196" s="50" t="s">
        <v>30</v>
      </c>
    </row>
    <row r="197" s="2" customFormat="1" ht="42" customHeight="1" spans="1:14">
      <c r="A197" s="77">
        <v>41</v>
      </c>
      <c r="B197" s="50" t="s">
        <v>938</v>
      </c>
      <c r="C197" s="50" t="s">
        <v>939</v>
      </c>
      <c r="D197" s="49" t="s">
        <v>371</v>
      </c>
      <c r="E197" s="50" t="s">
        <v>187</v>
      </c>
      <c r="F197" s="52" t="s">
        <v>262</v>
      </c>
      <c r="G197" s="53" t="s">
        <v>26</v>
      </c>
      <c r="H197" s="50" t="s">
        <v>940</v>
      </c>
      <c r="I197" s="50" t="s">
        <v>941</v>
      </c>
      <c r="J197" s="50" t="s">
        <v>942</v>
      </c>
      <c r="K197" s="50">
        <v>25</v>
      </c>
      <c r="L197" s="50">
        <v>25</v>
      </c>
      <c r="M197" s="85"/>
      <c r="N197" s="50" t="s">
        <v>30</v>
      </c>
    </row>
    <row r="198" s="2" customFormat="1" ht="42" customHeight="1" spans="1:14">
      <c r="A198" s="77">
        <v>42</v>
      </c>
      <c r="B198" s="50" t="s">
        <v>943</v>
      </c>
      <c r="C198" s="50" t="s">
        <v>944</v>
      </c>
      <c r="D198" s="49" t="s">
        <v>371</v>
      </c>
      <c r="E198" s="50" t="s">
        <v>208</v>
      </c>
      <c r="F198" s="52" t="s">
        <v>262</v>
      </c>
      <c r="G198" s="53" t="s">
        <v>26</v>
      </c>
      <c r="H198" s="50" t="s">
        <v>945</v>
      </c>
      <c r="I198" s="50" t="s">
        <v>427</v>
      </c>
      <c r="J198" s="50" t="s">
        <v>946</v>
      </c>
      <c r="K198" s="50">
        <v>27.7</v>
      </c>
      <c r="L198" s="50">
        <v>27.7</v>
      </c>
      <c r="M198" s="85"/>
      <c r="N198" s="50" t="s">
        <v>30</v>
      </c>
    </row>
    <row r="199" s="2" customFormat="1" ht="42" customHeight="1" spans="1:14">
      <c r="A199" s="87">
        <v>43</v>
      </c>
      <c r="B199" s="50" t="s">
        <v>947</v>
      </c>
      <c r="C199" s="50" t="s">
        <v>948</v>
      </c>
      <c r="D199" s="49" t="s">
        <v>371</v>
      </c>
      <c r="E199" s="50" t="s">
        <v>208</v>
      </c>
      <c r="F199" s="52" t="s">
        <v>262</v>
      </c>
      <c r="G199" s="53" t="s">
        <v>26</v>
      </c>
      <c r="H199" s="50" t="s">
        <v>949</v>
      </c>
      <c r="I199" s="50" t="s">
        <v>786</v>
      </c>
      <c r="J199" s="50" t="s">
        <v>950</v>
      </c>
      <c r="K199" s="50">
        <v>80</v>
      </c>
      <c r="L199" s="50">
        <v>80</v>
      </c>
      <c r="M199" s="85"/>
      <c r="N199" s="50" t="s">
        <v>30</v>
      </c>
    </row>
    <row r="200" s="2" customFormat="1" ht="42" customHeight="1" spans="1:14">
      <c r="A200" s="77">
        <v>44</v>
      </c>
      <c r="B200" s="50" t="s">
        <v>951</v>
      </c>
      <c r="C200" s="50" t="s">
        <v>952</v>
      </c>
      <c r="D200" s="49" t="s">
        <v>371</v>
      </c>
      <c r="E200" s="50" t="s">
        <v>208</v>
      </c>
      <c r="F200" s="52" t="s">
        <v>262</v>
      </c>
      <c r="G200" s="53" t="s">
        <v>26</v>
      </c>
      <c r="H200" s="50" t="s">
        <v>953</v>
      </c>
      <c r="I200" s="50" t="s">
        <v>828</v>
      </c>
      <c r="J200" s="50" t="s">
        <v>954</v>
      </c>
      <c r="K200" s="50">
        <v>19.25</v>
      </c>
      <c r="L200" s="50">
        <v>19.25</v>
      </c>
      <c r="M200" s="85"/>
      <c r="N200" s="50" t="s">
        <v>30</v>
      </c>
    </row>
    <row r="201" s="2" customFormat="1" ht="42" customHeight="1" spans="1:14">
      <c r="A201" s="77">
        <v>45</v>
      </c>
      <c r="B201" s="50" t="s">
        <v>955</v>
      </c>
      <c r="C201" s="50" t="s">
        <v>956</v>
      </c>
      <c r="D201" s="49" t="s">
        <v>371</v>
      </c>
      <c r="E201" s="50" t="s">
        <v>208</v>
      </c>
      <c r="F201" s="52" t="s">
        <v>262</v>
      </c>
      <c r="G201" s="53" t="s">
        <v>26</v>
      </c>
      <c r="H201" s="50" t="s">
        <v>957</v>
      </c>
      <c r="I201" s="50" t="s">
        <v>791</v>
      </c>
      <c r="J201" s="50" t="s">
        <v>958</v>
      </c>
      <c r="K201" s="50">
        <v>310</v>
      </c>
      <c r="L201" s="50">
        <v>310</v>
      </c>
      <c r="M201" s="85"/>
      <c r="N201" s="50" t="s">
        <v>30</v>
      </c>
    </row>
    <row r="202" s="2" customFormat="1" ht="42" customHeight="1" spans="1:14">
      <c r="A202" s="87">
        <v>46</v>
      </c>
      <c r="B202" s="50" t="s">
        <v>959</v>
      </c>
      <c r="C202" s="50" t="s">
        <v>960</v>
      </c>
      <c r="D202" s="49" t="s">
        <v>371</v>
      </c>
      <c r="E202" s="50" t="s">
        <v>208</v>
      </c>
      <c r="F202" s="52" t="s">
        <v>262</v>
      </c>
      <c r="G202" s="53" t="s">
        <v>26</v>
      </c>
      <c r="H202" s="50" t="s">
        <v>961</v>
      </c>
      <c r="I202" s="50" t="s">
        <v>962</v>
      </c>
      <c r="J202" s="50" t="s">
        <v>963</v>
      </c>
      <c r="K202" s="50">
        <v>32.5</v>
      </c>
      <c r="L202" s="50">
        <v>32.5</v>
      </c>
      <c r="M202" s="85"/>
      <c r="N202" s="50" t="s">
        <v>30</v>
      </c>
    </row>
    <row r="203" s="2" customFormat="1" ht="42" customHeight="1" spans="1:14">
      <c r="A203" s="77">
        <v>47</v>
      </c>
      <c r="B203" s="50" t="s">
        <v>964</v>
      </c>
      <c r="C203" s="50" t="s">
        <v>965</v>
      </c>
      <c r="D203" s="49" t="s">
        <v>371</v>
      </c>
      <c r="E203" s="50" t="s">
        <v>232</v>
      </c>
      <c r="F203" s="52" t="s">
        <v>262</v>
      </c>
      <c r="G203" s="53" t="s">
        <v>26</v>
      </c>
      <c r="H203" s="50" t="s">
        <v>811</v>
      </c>
      <c r="I203" s="50" t="s">
        <v>427</v>
      </c>
      <c r="J203" s="50" t="s">
        <v>966</v>
      </c>
      <c r="K203" s="50">
        <v>30</v>
      </c>
      <c r="L203" s="50">
        <v>30</v>
      </c>
      <c r="M203" s="85"/>
      <c r="N203" s="50" t="s">
        <v>30</v>
      </c>
    </row>
    <row r="204" s="2" customFormat="1" ht="42" customHeight="1" spans="1:14">
      <c r="A204" s="77">
        <v>48</v>
      </c>
      <c r="B204" s="50" t="s">
        <v>967</v>
      </c>
      <c r="C204" s="50" t="s">
        <v>968</v>
      </c>
      <c r="D204" s="49" t="s">
        <v>371</v>
      </c>
      <c r="E204" s="50" t="s">
        <v>232</v>
      </c>
      <c r="F204" s="52" t="s">
        <v>262</v>
      </c>
      <c r="G204" s="53" t="s">
        <v>26</v>
      </c>
      <c r="H204" s="50" t="s">
        <v>840</v>
      </c>
      <c r="I204" s="50" t="s">
        <v>804</v>
      </c>
      <c r="J204" s="50" t="s">
        <v>969</v>
      </c>
      <c r="K204" s="50">
        <v>68</v>
      </c>
      <c r="L204" s="50">
        <v>68</v>
      </c>
      <c r="M204" s="85"/>
      <c r="N204" s="50" t="s">
        <v>30</v>
      </c>
    </row>
    <row r="205" s="2" customFormat="1" ht="42" customHeight="1" spans="1:14">
      <c r="A205" s="87">
        <v>49</v>
      </c>
      <c r="B205" s="50" t="s">
        <v>970</v>
      </c>
      <c r="C205" s="50" t="s">
        <v>971</v>
      </c>
      <c r="D205" s="49" t="s">
        <v>371</v>
      </c>
      <c r="E205" s="50" t="s">
        <v>232</v>
      </c>
      <c r="F205" s="52" t="s">
        <v>262</v>
      </c>
      <c r="G205" s="53" t="s">
        <v>26</v>
      </c>
      <c r="H205" s="50" t="s">
        <v>972</v>
      </c>
      <c r="I205" s="50" t="s">
        <v>791</v>
      </c>
      <c r="J205" s="50" t="s">
        <v>973</v>
      </c>
      <c r="K205" s="50">
        <v>192</v>
      </c>
      <c r="L205" s="50">
        <v>192</v>
      </c>
      <c r="M205" s="85"/>
      <c r="N205" s="50" t="s">
        <v>30</v>
      </c>
    </row>
    <row r="206" s="2" customFormat="1" ht="42" customHeight="1" spans="1:14">
      <c r="A206" s="77">
        <v>50</v>
      </c>
      <c r="B206" s="50" t="s">
        <v>974</v>
      </c>
      <c r="C206" s="50" t="s">
        <v>975</v>
      </c>
      <c r="D206" s="49" t="s">
        <v>371</v>
      </c>
      <c r="E206" s="50" t="s">
        <v>232</v>
      </c>
      <c r="F206" s="52" t="s">
        <v>262</v>
      </c>
      <c r="G206" s="53" t="s">
        <v>26</v>
      </c>
      <c r="H206" s="50" t="s">
        <v>976</v>
      </c>
      <c r="I206" s="50" t="s">
        <v>786</v>
      </c>
      <c r="J206" s="50" t="s">
        <v>977</v>
      </c>
      <c r="K206" s="50">
        <v>9.95</v>
      </c>
      <c r="L206" s="50">
        <v>9.95</v>
      </c>
      <c r="M206" s="85"/>
      <c r="N206" s="50" t="s">
        <v>30</v>
      </c>
    </row>
    <row r="207" s="2" customFormat="1" ht="42" customHeight="1" spans="1:14">
      <c r="A207" s="77">
        <v>51</v>
      </c>
      <c r="B207" s="50" t="s">
        <v>978</v>
      </c>
      <c r="C207" s="50" t="s">
        <v>979</v>
      </c>
      <c r="D207" s="49" t="s">
        <v>371</v>
      </c>
      <c r="E207" s="50" t="s">
        <v>51</v>
      </c>
      <c r="F207" s="52" t="s">
        <v>238</v>
      </c>
      <c r="G207" s="53" t="s">
        <v>26</v>
      </c>
      <c r="H207" s="50" t="s">
        <v>980</v>
      </c>
      <c r="I207" s="50" t="s">
        <v>981</v>
      </c>
      <c r="J207" s="50" t="s">
        <v>982</v>
      </c>
      <c r="K207" s="50">
        <v>68</v>
      </c>
      <c r="L207" s="50">
        <v>68</v>
      </c>
      <c r="M207" s="85"/>
      <c r="N207" s="50" t="s">
        <v>30</v>
      </c>
    </row>
    <row r="208" s="2" customFormat="1" ht="42" customHeight="1" spans="1:14">
      <c r="A208" s="87">
        <v>52</v>
      </c>
      <c r="B208" s="50" t="s">
        <v>983</v>
      </c>
      <c r="C208" s="50" t="s">
        <v>984</v>
      </c>
      <c r="D208" s="49" t="s">
        <v>371</v>
      </c>
      <c r="E208" s="50" t="s">
        <v>51</v>
      </c>
      <c r="F208" s="52" t="s">
        <v>238</v>
      </c>
      <c r="G208" s="53" t="s">
        <v>26</v>
      </c>
      <c r="H208" s="50" t="s">
        <v>985</v>
      </c>
      <c r="I208" s="50" t="s">
        <v>791</v>
      </c>
      <c r="J208" s="50" t="s">
        <v>986</v>
      </c>
      <c r="K208" s="50">
        <v>75</v>
      </c>
      <c r="L208" s="50">
        <v>75</v>
      </c>
      <c r="M208" s="85"/>
      <c r="N208" s="50" t="s">
        <v>30</v>
      </c>
    </row>
    <row r="209" s="2" customFormat="1" ht="42" customHeight="1" spans="1:14">
      <c r="A209" s="77">
        <v>53</v>
      </c>
      <c r="B209" s="50" t="s">
        <v>987</v>
      </c>
      <c r="C209" s="50" t="s">
        <v>988</v>
      </c>
      <c r="D209" s="49" t="s">
        <v>371</v>
      </c>
      <c r="E209" s="50" t="s">
        <v>51</v>
      </c>
      <c r="F209" s="52" t="s">
        <v>238</v>
      </c>
      <c r="G209" s="53" t="s">
        <v>26</v>
      </c>
      <c r="H209" s="50" t="s">
        <v>989</v>
      </c>
      <c r="I209" s="50" t="s">
        <v>804</v>
      </c>
      <c r="J209" s="50" t="s">
        <v>990</v>
      </c>
      <c r="K209" s="50">
        <v>42</v>
      </c>
      <c r="L209" s="50">
        <v>42</v>
      </c>
      <c r="M209" s="85"/>
      <c r="N209" s="50" t="s">
        <v>30</v>
      </c>
    </row>
    <row r="210" s="2" customFormat="1" ht="42" customHeight="1" spans="1:14">
      <c r="A210" s="77">
        <v>54</v>
      </c>
      <c r="B210" s="50" t="s">
        <v>991</v>
      </c>
      <c r="C210" s="50" t="s">
        <v>992</v>
      </c>
      <c r="D210" s="49" t="s">
        <v>371</v>
      </c>
      <c r="E210" s="50" t="s">
        <v>51</v>
      </c>
      <c r="F210" s="52" t="s">
        <v>238</v>
      </c>
      <c r="G210" s="53" t="s">
        <v>26</v>
      </c>
      <c r="H210" s="50" t="s">
        <v>993</v>
      </c>
      <c r="I210" s="50" t="s">
        <v>427</v>
      </c>
      <c r="J210" s="50" t="s">
        <v>994</v>
      </c>
      <c r="K210" s="50">
        <v>8</v>
      </c>
      <c r="L210" s="50">
        <v>8</v>
      </c>
      <c r="M210" s="85"/>
      <c r="N210" s="50" t="s">
        <v>30</v>
      </c>
    </row>
    <row r="211" s="2" customFormat="1" ht="42" customHeight="1" spans="1:14">
      <c r="A211" s="87">
        <v>55</v>
      </c>
      <c r="B211" s="50" t="s">
        <v>995</v>
      </c>
      <c r="C211" s="50" t="s">
        <v>996</v>
      </c>
      <c r="D211" s="49" t="s">
        <v>371</v>
      </c>
      <c r="E211" s="50" t="s">
        <v>296</v>
      </c>
      <c r="F211" s="52" t="s">
        <v>262</v>
      </c>
      <c r="G211" s="53" t="s">
        <v>26</v>
      </c>
      <c r="H211" s="50" t="s">
        <v>885</v>
      </c>
      <c r="I211" s="50" t="s">
        <v>804</v>
      </c>
      <c r="J211" s="50" t="s">
        <v>997</v>
      </c>
      <c r="K211" s="50">
        <v>72</v>
      </c>
      <c r="L211" s="50">
        <v>72</v>
      </c>
      <c r="M211" s="85"/>
      <c r="N211" s="50" t="s">
        <v>30</v>
      </c>
    </row>
    <row r="212" s="2" customFormat="1" ht="42" customHeight="1" spans="1:14">
      <c r="A212" s="77">
        <v>56</v>
      </c>
      <c r="B212" s="50" t="s">
        <v>998</v>
      </c>
      <c r="C212" s="58" t="s">
        <v>999</v>
      </c>
      <c r="D212" s="49" t="s">
        <v>371</v>
      </c>
      <c r="E212" s="50" t="s">
        <v>296</v>
      </c>
      <c r="F212" s="52" t="s">
        <v>262</v>
      </c>
      <c r="G212" s="53" t="s">
        <v>26</v>
      </c>
      <c r="H212" s="50" t="s">
        <v>901</v>
      </c>
      <c r="I212" s="50" t="s">
        <v>791</v>
      </c>
      <c r="J212" s="50" t="s">
        <v>1000</v>
      </c>
      <c r="K212" s="50">
        <v>250</v>
      </c>
      <c r="L212" s="50">
        <v>250</v>
      </c>
      <c r="M212" s="85"/>
      <c r="N212" s="50" t="s">
        <v>30</v>
      </c>
    </row>
    <row r="213" s="2" customFormat="1" ht="42" customHeight="1" spans="1:14">
      <c r="A213" s="77">
        <v>57</v>
      </c>
      <c r="B213" s="50" t="s">
        <v>1001</v>
      </c>
      <c r="C213" s="58" t="s">
        <v>1002</v>
      </c>
      <c r="D213" s="49" t="s">
        <v>371</v>
      </c>
      <c r="E213" s="50" t="s">
        <v>296</v>
      </c>
      <c r="F213" s="52" t="s">
        <v>262</v>
      </c>
      <c r="G213" s="53" t="s">
        <v>26</v>
      </c>
      <c r="H213" s="50" t="s">
        <v>1003</v>
      </c>
      <c r="I213" s="50" t="s">
        <v>1004</v>
      </c>
      <c r="J213" s="50" t="s">
        <v>1005</v>
      </c>
      <c r="K213" s="50">
        <v>106</v>
      </c>
      <c r="L213" s="50">
        <v>106</v>
      </c>
      <c r="M213" s="85"/>
      <c r="N213" s="50" t="s">
        <v>30</v>
      </c>
    </row>
    <row r="214" s="2" customFormat="1" ht="42" customHeight="1" spans="1:14">
      <c r="A214" s="87">
        <v>58</v>
      </c>
      <c r="B214" s="50" t="s">
        <v>1006</v>
      </c>
      <c r="C214" s="58" t="s">
        <v>1007</v>
      </c>
      <c r="D214" s="49" t="s">
        <v>371</v>
      </c>
      <c r="E214" s="50" t="s">
        <v>58</v>
      </c>
      <c r="F214" s="52" t="s">
        <v>238</v>
      </c>
      <c r="G214" s="53" t="s">
        <v>26</v>
      </c>
      <c r="H214" s="50" t="s">
        <v>1008</v>
      </c>
      <c r="I214" s="50" t="s">
        <v>427</v>
      </c>
      <c r="J214" s="50" t="s">
        <v>1009</v>
      </c>
      <c r="K214" s="50">
        <v>32</v>
      </c>
      <c r="L214" s="50">
        <v>32</v>
      </c>
      <c r="M214" s="85"/>
      <c r="N214" s="50" t="s">
        <v>30</v>
      </c>
    </row>
    <row r="215" s="1" customFormat="1" ht="66" customHeight="1" spans="1:14">
      <c r="A215" s="77">
        <v>59</v>
      </c>
      <c r="B215" s="50" t="s">
        <v>1010</v>
      </c>
      <c r="C215" s="58" t="s">
        <v>1011</v>
      </c>
      <c r="D215" s="49" t="s">
        <v>371</v>
      </c>
      <c r="E215" s="50" t="s">
        <v>58</v>
      </c>
      <c r="F215" s="52" t="s">
        <v>238</v>
      </c>
      <c r="G215" s="53" t="s">
        <v>26</v>
      </c>
      <c r="H215" s="50" t="s">
        <v>1012</v>
      </c>
      <c r="I215" s="50" t="s">
        <v>791</v>
      </c>
      <c r="J215" s="50" t="s">
        <v>1013</v>
      </c>
      <c r="K215" s="50">
        <v>160</v>
      </c>
      <c r="L215" s="50">
        <v>160</v>
      </c>
      <c r="M215" s="85"/>
      <c r="N215" s="50" t="s">
        <v>30</v>
      </c>
    </row>
    <row r="216" s="1" customFormat="1" ht="66" customHeight="1" spans="1:14">
      <c r="A216" s="77">
        <v>60</v>
      </c>
      <c r="B216" s="50" t="s">
        <v>1014</v>
      </c>
      <c r="C216" s="58" t="s">
        <v>1015</v>
      </c>
      <c r="D216" s="49" t="s">
        <v>371</v>
      </c>
      <c r="E216" s="50" t="s">
        <v>58</v>
      </c>
      <c r="F216" s="52" t="s">
        <v>238</v>
      </c>
      <c r="G216" s="53" t="s">
        <v>26</v>
      </c>
      <c r="H216" s="50" t="s">
        <v>1016</v>
      </c>
      <c r="I216" s="50" t="s">
        <v>1017</v>
      </c>
      <c r="J216" s="50" t="s">
        <v>1018</v>
      </c>
      <c r="K216" s="50">
        <v>269.02</v>
      </c>
      <c r="L216" s="50">
        <v>269.02</v>
      </c>
      <c r="M216" s="85"/>
      <c r="N216" s="50" t="s">
        <v>30</v>
      </c>
    </row>
    <row r="217" s="1" customFormat="1" ht="66" customHeight="1" spans="1:14">
      <c r="A217" s="87">
        <v>61</v>
      </c>
      <c r="B217" s="50" t="s">
        <v>1019</v>
      </c>
      <c r="C217" s="58" t="s">
        <v>1020</v>
      </c>
      <c r="D217" s="49" t="s">
        <v>371</v>
      </c>
      <c r="E217" s="50" t="s">
        <v>58</v>
      </c>
      <c r="F217" s="52" t="s">
        <v>238</v>
      </c>
      <c r="G217" s="53" t="s">
        <v>26</v>
      </c>
      <c r="H217" s="50" t="s">
        <v>1021</v>
      </c>
      <c r="I217" s="50" t="s">
        <v>791</v>
      </c>
      <c r="J217" s="50" t="s">
        <v>1022</v>
      </c>
      <c r="K217" s="50">
        <v>6</v>
      </c>
      <c r="L217" s="50">
        <v>6</v>
      </c>
      <c r="M217" s="85"/>
      <c r="N217" s="50" t="s">
        <v>1023</v>
      </c>
    </row>
    <row r="218" s="1" customFormat="1" ht="66" customHeight="1" spans="1:14">
      <c r="A218" s="77">
        <v>62</v>
      </c>
      <c r="B218" s="50" t="s">
        <v>1024</v>
      </c>
      <c r="C218" s="58" t="s">
        <v>1025</v>
      </c>
      <c r="D218" s="49" t="s">
        <v>371</v>
      </c>
      <c r="E218" s="50" t="s">
        <v>296</v>
      </c>
      <c r="F218" s="52" t="s">
        <v>262</v>
      </c>
      <c r="G218" s="53" t="s">
        <v>26</v>
      </c>
      <c r="H218" s="50" t="s">
        <v>1026</v>
      </c>
      <c r="I218" s="50" t="s">
        <v>791</v>
      </c>
      <c r="J218" s="50" t="s">
        <v>1027</v>
      </c>
      <c r="K218" s="50">
        <v>76.4</v>
      </c>
      <c r="L218" s="50">
        <v>76.4</v>
      </c>
      <c r="M218" s="85"/>
      <c r="N218" s="50" t="s">
        <v>1028</v>
      </c>
    </row>
    <row r="219" s="1" customFormat="1" ht="66" customHeight="1" spans="1:14">
      <c r="A219" s="77">
        <v>63</v>
      </c>
      <c r="B219" s="50" t="s">
        <v>1029</v>
      </c>
      <c r="C219" s="58" t="s">
        <v>1030</v>
      </c>
      <c r="D219" s="49" t="s">
        <v>371</v>
      </c>
      <c r="E219" s="50" t="s">
        <v>115</v>
      </c>
      <c r="F219" s="52" t="s">
        <v>238</v>
      </c>
      <c r="G219" s="53" t="s">
        <v>26</v>
      </c>
      <c r="H219" s="50" t="s">
        <v>1031</v>
      </c>
      <c r="I219" s="50" t="s">
        <v>772</v>
      </c>
      <c r="J219" s="50" t="s">
        <v>1032</v>
      </c>
      <c r="K219" s="50">
        <v>36</v>
      </c>
      <c r="L219" s="50">
        <v>36</v>
      </c>
      <c r="M219" s="85"/>
      <c r="N219" s="50" t="s">
        <v>1033</v>
      </c>
    </row>
    <row r="220" s="1" customFormat="1" ht="42" customHeight="1" spans="1:14">
      <c r="A220" s="87">
        <v>64</v>
      </c>
      <c r="B220" s="50" t="s">
        <v>1034</v>
      </c>
      <c r="C220" s="58" t="s">
        <v>1035</v>
      </c>
      <c r="D220" s="49" t="s">
        <v>371</v>
      </c>
      <c r="E220" s="50" t="s">
        <v>58</v>
      </c>
      <c r="F220" s="52" t="s">
        <v>238</v>
      </c>
      <c r="G220" s="53" t="s">
        <v>26</v>
      </c>
      <c r="H220" s="50" t="s">
        <v>1036</v>
      </c>
      <c r="I220" s="50" t="s">
        <v>804</v>
      </c>
      <c r="J220" s="50" t="s">
        <v>1037</v>
      </c>
      <c r="K220" s="50">
        <v>80</v>
      </c>
      <c r="L220" s="50">
        <v>80</v>
      </c>
      <c r="M220" s="85"/>
      <c r="N220" s="50" t="s">
        <v>30</v>
      </c>
    </row>
    <row r="221" s="1" customFormat="1" ht="42" customHeight="1" spans="1:14">
      <c r="A221" s="77">
        <v>65</v>
      </c>
      <c r="B221" s="50" t="s">
        <v>1038</v>
      </c>
      <c r="C221" s="58" t="s">
        <v>1039</v>
      </c>
      <c r="D221" s="49" t="s">
        <v>23</v>
      </c>
      <c r="E221" s="50" t="s">
        <v>101</v>
      </c>
      <c r="F221" s="52" t="s">
        <v>238</v>
      </c>
      <c r="G221" s="53" t="s">
        <v>1040</v>
      </c>
      <c r="H221" s="50" t="s">
        <v>1041</v>
      </c>
      <c r="I221" s="50" t="s">
        <v>791</v>
      </c>
      <c r="J221" s="50" t="s">
        <v>1042</v>
      </c>
      <c r="K221" s="50">
        <v>96</v>
      </c>
      <c r="L221" s="50">
        <v>96</v>
      </c>
      <c r="M221" s="85"/>
      <c r="N221" s="50" t="s">
        <v>1043</v>
      </c>
    </row>
    <row r="222" s="1" customFormat="1" ht="42" customHeight="1" spans="1:14">
      <c r="A222" s="77">
        <v>66</v>
      </c>
      <c r="B222" s="50" t="s">
        <v>1044</v>
      </c>
      <c r="C222" s="58" t="s">
        <v>1045</v>
      </c>
      <c r="D222" s="49" t="s">
        <v>23</v>
      </c>
      <c r="E222" s="50" t="s">
        <v>76</v>
      </c>
      <c r="F222" s="52" t="s">
        <v>262</v>
      </c>
      <c r="G222" s="53" t="s">
        <v>1040</v>
      </c>
      <c r="H222" s="50" t="s">
        <v>1046</v>
      </c>
      <c r="I222" s="50" t="s">
        <v>791</v>
      </c>
      <c r="J222" s="50" t="s">
        <v>1047</v>
      </c>
      <c r="K222" s="50">
        <v>88.5</v>
      </c>
      <c r="L222" s="50">
        <v>88.5</v>
      </c>
      <c r="M222" s="85"/>
      <c r="N222" s="50" t="s">
        <v>1043</v>
      </c>
    </row>
    <row r="223" s="1" customFormat="1" ht="42" customHeight="1" spans="1:14">
      <c r="A223" s="87">
        <v>67</v>
      </c>
      <c r="B223" s="50" t="s">
        <v>1048</v>
      </c>
      <c r="C223" s="58" t="s">
        <v>1049</v>
      </c>
      <c r="D223" s="49" t="s">
        <v>23</v>
      </c>
      <c r="E223" s="50" t="s">
        <v>208</v>
      </c>
      <c r="F223" s="52" t="s">
        <v>262</v>
      </c>
      <c r="G223" s="53" t="s">
        <v>1040</v>
      </c>
      <c r="H223" s="50" t="s">
        <v>1050</v>
      </c>
      <c r="I223" s="50" t="s">
        <v>791</v>
      </c>
      <c r="J223" s="50" t="s">
        <v>1051</v>
      </c>
      <c r="K223" s="50">
        <v>25.5</v>
      </c>
      <c r="L223" s="50">
        <v>25.5</v>
      </c>
      <c r="M223" s="85"/>
      <c r="N223" s="50" t="s">
        <v>1043</v>
      </c>
    </row>
    <row r="224" s="1" customFormat="1" ht="42" customHeight="1" spans="1:14">
      <c r="A224" s="77">
        <v>68</v>
      </c>
      <c r="B224" s="50" t="s">
        <v>1052</v>
      </c>
      <c r="C224" s="58" t="s">
        <v>1053</v>
      </c>
      <c r="D224" s="49" t="s">
        <v>23</v>
      </c>
      <c r="E224" s="50" t="s">
        <v>33</v>
      </c>
      <c r="F224" s="52" t="s">
        <v>262</v>
      </c>
      <c r="G224" s="53" t="s">
        <v>1040</v>
      </c>
      <c r="H224" s="50" t="s">
        <v>1054</v>
      </c>
      <c r="I224" s="50" t="s">
        <v>791</v>
      </c>
      <c r="J224" s="50" t="s">
        <v>1055</v>
      </c>
      <c r="K224" s="50">
        <v>91.5</v>
      </c>
      <c r="L224" s="50">
        <v>91.5</v>
      </c>
      <c r="M224" s="85"/>
      <c r="N224" s="50" t="s">
        <v>1043</v>
      </c>
    </row>
    <row r="225" s="1" customFormat="1" ht="42" customHeight="1" spans="1:14">
      <c r="A225" s="77">
        <v>69</v>
      </c>
      <c r="B225" s="50" t="s">
        <v>1056</v>
      </c>
      <c r="C225" s="58" t="s">
        <v>1057</v>
      </c>
      <c r="D225" s="49" t="s">
        <v>23</v>
      </c>
      <c r="E225" s="50" t="s">
        <v>187</v>
      </c>
      <c r="F225" s="52" t="s">
        <v>262</v>
      </c>
      <c r="G225" s="53" t="s">
        <v>1040</v>
      </c>
      <c r="H225" s="50" t="s">
        <v>1058</v>
      </c>
      <c r="I225" s="50" t="s">
        <v>791</v>
      </c>
      <c r="J225" s="50" t="s">
        <v>1059</v>
      </c>
      <c r="K225" s="50">
        <v>14.5</v>
      </c>
      <c r="L225" s="50">
        <v>14.5</v>
      </c>
      <c r="M225" s="85"/>
      <c r="N225" s="50" t="s">
        <v>1043</v>
      </c>
    </row>
    <row r="226" s="1" customFormat="1" ht="42" customHeight="1" spans="1:14">
      <c r="A226" s="87">
        <v>70</v>
      </c>
      <c r="B226" s="50" t="s">
        <v>1060</v>
      </c>
      <c r="C226" s="58" t="s">
        <v>1061</v>
      </c>
      <c r="D226" s="49" t="s">
        <v>23</v>
      </c>
      <c r="E226" s="50" t="s">
        <v>232</v>
      </c>
      <c r="F226" s="52" t="s">
        <v>262</v>
      </c>
      <c r="G226" s="53" t="s">
        <v>1040</v>
      </c>
      <c r="H226" s="50" t="s">
        <v>1062</v>
      </c>
      <c r="I226" s="50" t="s">
        <v>791</v>
      </c>
      <c r="J226" s="50" t="s">
        <v>1063</v>
      </c>
      <c r="K226" s="50">
        <v>50</v>
      </c>
      <c r="L226" s="50">
        <v>50</v>
      </c>
      <c r="M226" s="85"/>
      <c r="N226" s="50" t="s">
        <v>1043</v>
      </c>
    </row>
    <row r="227" s="1" customFormat="1" ht="42" customHeight="1" spans="1:14">
      <c r="A227" s="77">
        <v>71</v>
      </c>
      <c r="B227" s="50" t="s">
        <v>1064</v>
      </c>
      <c r="C227" s="58" t="s">
        <v>1065</v>
      </c>
      <c r="D227" s="49" t="s">
        <v>23</v>
      </c>
      <c r="E227" s="50" t="s">
        <v>272</v>
      </c>
      <c r="F227" s="52" t="s">
        <v>238</v>
      </c>
      <c r="G227" s="53" t="s">
        <v>1040</v>
      </c>
      <c r="H227" s="50" t="s">
        <v>1062</v>
      </c>
      <c r="I227" s="50" t="s">
        <v>791</v>
      </c>
      <c r="J227" s="50" t="s">
        <v>1066</v>
      </c>
      <c r="K227" s="50">
        <v>50</v>
      </c>
      <c r="L227" s="50">
        <v>50</v>
      </c>
      <c r="M227" s="85"/>
      <c r="N227" s="50" t="s">
        <v>1043</v>
      </c>
    </row>
    <row r="228" s="1" customFormat="1" ht="42" customHeight="1" spans="1:14">
      <c r="A228" s="77">
        <v>72</v>
      </c>
      <c r="B228" s="50" t="s">
        <v>1067</v>
      </c>
      <c r="C228" s="58" t="s">
        <v>1068</v>
      </c>
      <c r="D228" s="49" t="s">
        <v>23</v>
      </c>
      <c r="E228" s="50" t="s">
        <v>115</v>
      </c>
      <c r="F228" s="52" t="s">
        <v>238</v>
      </c>
      <c r="G228" s="53" t="s">
        <v>1040</v>
      </c>
      <c r="H228" s="50" t="s">
        <v>1069</v>
      </c>
      <c r="I228" s="50" t="s">
        <v>791</v>
      </c>
      <c r="J228" s="50" t="s">
        <v>1070</v>
      </c>
      <c r="K228" s="50">
        <v>11.5</v>
      </c>
      <c r="L228" s="50">
        <v>11.5</v>
      </c>
      <c r="M228" s="85"/>
      <c r="N228" s="50" t="s">
        <v>1043</v>
      </c>
    </row>
    <row r="229" s="1" customFormat="1" ht="42" customHeight="1" spans="1:14">
      <c r="A229" s="87">
        <v>73</v>
      </c>
      <c r="B229" s="50" t="s">
        <v>1071</v>
      </c>
      <c r="C229" s="58" t="s">
        <v>1072</v>
      </c>
      <c r="D229" s="49" t="s">
        <v>23</v>
      </c>
      <c r="E229" s="50" t="s">
        <v>187</v>
      </c>
      <c r="F229" s="52" t="s">
        <v>262</v>
      </c>
      <c r="G229" s="53" t="s">
        <v>189</v>
      </c>
      <c r="H229" s="50" t="s">
        <v>1073</v>
      </c>
      <c r="I229" s="50" t="s">
        <v>791</v>
      </c>
      <c r="J229" s="50" t="s">
        <v>1074</v>
      </c>
      <c r="K229" s="50">
        <v>22.5</v>
      </c>
      <c r="L229" s="50">
        <v>22.5</v>
      </c>
      <c r="M229" s="85"/>
      <c r="N229" s="50" t="s">
        <v>193</v>
      </c>
    </row>
    <row r="230" s="1" customFormat="1" ht="42" customHeight="1" spans="1:14">
      <c r="A230" s="77">
        <v>74</v>
      </c>
      <c r="B230" s="50" t="s">
        <v>1075</v>
      </c>
      <c r="C230" s="58" t="s">
        <v>1076</v>
      </c>
      <c r="D230" s="49" t="s">
        <v>23</v>
      </c>
      <c r="E230" s="50" t="s">
        <v>24</v>
      </c>
      <c r="F230" s="52" t="s">
        <v>262</v>
      </c>
      <c r="G230" s="53" t="s">
        <v>189</v>
      </c>
      <c r="H230" s="50" t="s">
        <v>1077</v>
      </c>
      <c r="I230" s="50" t="s">
        <v>791</v>
      </c>
      <c r="J230" s="50" t="s">
        <v>1078</v>
      </c>
      <c r="K230" s="50">
        <v>10</v>
      </c>
      <c r="L230" s="50">
        <v>10</v>
      </c>
      <c r="M230" s="85"/>
      <c r="N230" s="50" t="s">
        <v>193</v>
      </c>
    </row>
    <row r="231" s="1" customFormat="1" ht="42" customHeight="1" spans="1:14">
      <c r="A231" s="77">
        <v>75</v>
      </c>
      <c r="B231" s="50" t="s">
        <v>1079</v>
      </c>
      <c r="C231" s="58" t="s">
        <v>1080</v>
      </c>
      <c r="D231" s="49" t="s">
        <v>23</v>
      </c>
      <c r="E231" s="50" t="s">
        <v>208</v>
      </c>
      <c r="F231" s="52" t="s">
        <v>262</v>
      </c>
      <c r="G231" s="53" t="s">
        <v>189</v>
      </c>
      <c r="H231" s="50" t="s">
        <v>1081</v>
      </c>
      <c r="I231" s="50" t="s">
        <v>1082</v>
      </c>
      <c r="J231" s="50" t="s">
        <v>1083</v>
      </c>
      <c r="K231" s="50">
        <v>128</v>
      </c>
      <c r="L231" s="50">
        <v>128</v>
      </c>
      <c r="M231" s="85"/>
      <c r="N231" s="50" t="s">
        <v>193</v>
      </c>
    </row>
    <row r="232" s="1" customFormat="1" ht="42" customHeight="1" spans="1:14">
      <c r="A232" s="87">
        <v>76</v>
      </c>
      <c r="B232" s="50" t="s">
        <v>1084</v>
      </c>
      <c r="C232" s="58" t="s">
        <v>1085</v>
      </c>
      <c r="D232" s="49" t="s">
        <v>23</v>
      </c>
      <c r="E232" s="50" t="s">
        <v>296</v>
      </c>
      <c r="F232" s="52" t="s">
        <v>262</v>
      </c>
      <c r="G232" s="53" t="s">
        <v>189</v>
      </c>
      <c r="H232" s="50" t="s">
        <v>1086</v>
      </c>
      <c r="I232" s="50" t="s">
        <v>427</v>
      </c>
      <c r="J232" s="50" t="s">
        <v>1087</v>
      </c>
      <c r="K232" s="50">
        <v>21</v>
      </c>
      <c r="L232" s="50">
        <v>21</v>
      </c>
      <c r="M232" s="85"/>
      <c r="N232" s="50" t="s">
        <v>193</v>
      </c>
    </row>
    <row r="233" s="1" customFormat="1" ht="42" customHeight="1" spans="1:14">
      <c r="A233" s="77">
        <v>77</v>
      </c>
      <c r="B233" s="50" t="s">
        <v>1088</v>
      </c>
      <c r="C233" s="58" t="s">
        <v>1089</v>
      </c>
      <c r="D233" s="49" t="s">
        <v>23</v>
      </c>
      <c r="E233" s="50" t="s">
        <v>39</v>
      </c>
      <c r="F233" s="52" t="s">
        <v>238</v>
      </c>
      <c r="G233" s="53" t="s">
        <v>189</v>
      </c>
      <c r="H233" s="50" t="s">
        <v>1090</v>
      </c>
      <c r="I233" s="50" t="s">
        <v>791</v>
      </c>
      <c r="J233" s="50" t="s">
        <v>1091</v>
      </c>
      <c r="K233" s="50">
        <v>143</v>
      </c>
      <c r="L233" s="50">
        <v>143</v>
      </c>
      <c r="M233" s="85"/>
      <c r="N233" s="50" t="s">
        <v>193</v>
      </c>
    </row>
    <row r="234" s="1" customFormat="1" ht="42" customHeight="1" spans="1:14">
      <c r="A234" s="77">
        <v>78</v>
      </c>
      <c r="B234" s="50" t="s">
        <v>1092</v>
      </c>
      <c r="C234" s="58" t="s">
        <v>1093</v>
      </c>
      <c r="D234" s="49" t="s">
        <v>23</v>
      </c>
      <c r="E234" s="50" t="s">
        <v>108</v>
      </c>
      <c r="F234" s="52" t="s">
        <v>238</v>
      </c>
      <c r="G234" s="53" t="s">
        <v>189</v>
      </c>
      <c r="H234" s="50" t="s">
        <v>1094</v>
      </c>
      <c r="I234" s="50" t="s">
        <v>791</v>
      </c>
      <c r="J234" s="50" t="s">
        <v>1095</v>
      </c>
      <c r="K234" s="50">
        <v>280</v>
      </c>
      <c r="L234" s="50">
        <v>280</v>
      </c>
      <c r="M234" s="85"/>
      <c r="N234" s="50" t="s">
        <v>193</v>
      </c>
    </row>
    <row r="235" s="1" customFormat="1" ht="42" customHeight="1" spans="1:14">
      <c r="A235" s="87">
        <v>79</v>
      </c>
      <c r="B235" s="50" t="s">
        <v>1096</v>
      </c>
      <c r="C235" s="58" t="s">
        <v>1097</v>
      </c>
      <c r="D235" s="49" t="s">
        <v>23</v>
      </c>
      <c r="E235" s="50" t="s">
        <v>272</v>
      </c>
      <c r="F235" s="52" t="s">
        <v>238</v>
      </c>
      <c r="G235" s="53" t="s">
        <v>189</v>
      </c>
      <c r="H235" s="50" t="s">
        <v>1077</v>
      </c>
      <c r="I235" s="50" t="s">
        <v>791</v>
      </c>
      <c r="J235" s="50" t="s">
        <v>1098</v>
      </c>
      <c r="K235" s="50">
        <v>10</v>
      </c>
      <c r="L235" s="50">
        <v>10</v>
      </c>
      <c r="M235" s="85"/>
      <c r="N235" s="50" t="s">
        <v>193</v>
      </c>
    </row>
    <row r="236" s="1" customFormat="1" ht="42" customHeight="1" spans="1:14">
      <c r="A236" s="77">
        <v>80</v>
      </c>
      <c r="B236" s="50" t="s">
        <v>1099</v>
      </c>
      <c r="C236" s="58" t="s">
        <v>1100</v>
      </c>
      <c r="D236" s="49" t="s">
        <v>23</v>
      </c>
      <c r="E236" s="50" t="s">
        <v>51</v>
      </c>
      <c r="F236" s="52" t="s">
        <v>238</v>
      </c>
      <c r="G236" s="53" t="s">
        <v>189</v>
      </c>
      <c r="H236" s="50" t="s">
        <v>1101</v>
      </c>
      <c r="I236" s="50" t="s">
        <v>804</v>
      </c>
      <c r="J236" s="50" t="s">
        <v>1102</v>
      </c>
      <c r="K236" s="50">
        <v>32</v>
      </c>
      <c r="L236" s="50">
        <v>32</v>
      </c>
      <c r="M236" s="85"/>
      <c r="N236" s="50" t="s">
        <v>193</v>
      </c>
    </row>
    <row r="237" s="1" customFormat="1" ht="68" customHeight="1" spans="1:14">
      <c r="A237" s="77">
        <v>81</v>
      </c>
      <c r="B237" s="50" t="s">
        <v>1103</v>
      </c>
      <c r="C237" s="110" t="s">
        <v>1104</v>
      </c>
      <c r="D237" s="49" t="s">
        <v>23</v>
      </c>
      <c r="E237" s="50" t="s">
        <v>23</v>
      </c>
      <c r="F237" s="52" t="s">
        <v>95</v>
      </c>
      <c r="G237" s="53" t="s">
        <v>189</v>
      </c>
      <c r="H237" s="50" t="s">
        <v>1105</v>
      </c>
      <c r="I237" s="50" t="s">
        <v>1106</v>
      </c>
      <c r="J237" s="50" t="s">
        <v>1107</v>
      </c>
      <c r="K237" s="50">
        <v>180</v>
      </c>
      <c r="L237" s="50">
        <v>180</v>
      </c>
      <c r="M237" s="85"/>
      <c r="N237" s="50" t="s">
        <v>1108</v>
      </c>
    </row>
    <row r="238" s="3" customFormat="1" ht="42.95" customHeight="1" spans="1:14">
      <c r="A238" s="91" t="s">
        <v>1109</v>
      </c>
      <c r="B238" s="83" t="s">
        <v>1110</v>
      </c>
      <c r="C238" s="51"/>
      <c r="D238" s="49"/>
      <c r="E238" s="53"/>
      <c r="F238" s="52"/>
      <c r="G238" s="53"/>
      <c r="H238" s="50"/>
      <c r="I238" s="50"/>
      <c r="J238" s="50"/>
      <c r="K238" s="94">
        <f>SUM(K239:K274)</f>
        <v>2346.22</v>
      </c>
      <c r="L238" s="94">
        <f>SUM(L239:L274)</f>
        <v>2346.22</v>
      </c>
      <c r="M238" s="95"/>
      <c r="N238" s="50"/>
    </row>
    <row r="239" s="1" customFormat="1" ht="57" customHeight="1" spans="1:14">
      <c r="A239" s="92">
        <v>1</v>
      </c>
      <c r="B239" s="50" t="s">
        <v>1111</v>
      </c>
      <c r="C239" s="51" t="s">
        <v>1112</v>
      </c>
      <c r="D239" s="49" t="s">
        <v>371</v>
      </c>
      <c r="E239" s="50" t="s">
        <v>24</v>
      </c>
      <c r="F239" s="52" t="s">
        <v>262</v>
      </c>
      <c r="G239" s="53" t="s">
        <v>26</v>
      </c>
      <c r="H239" s="50" t="s">
        <v>1113</v>
      </c>
      <c r="I239" s="50" t="s">
        <v>1114</v>
      </c>
      <c r="J239" s="50" t="s">
        <v>1115</v>
      </c>
      <c r="K239" s="49">
        <v>24.96</v>
      </c>
      <c r="L239" s="49">
        <v>24.96</v>
      </c>
      <c r="M239" s="86"/>
      <c r="N239" s="50" t="s">
        <v>30</v>
      </c>
    </row>
    <row r="240" s="1" customFormat="1" ht="76" customHeight="1" spans="1:14">
      <c r="A240" s="92">
        <v>2</v>
      </c>
      <c r="B240" s="50" t="s">
        <v>1116</v>
      </c>
      <c r="C240" s="51" t="s">
        <v>1117</v>
      </c>
      <c r="D240" s="49" t="s">
        <v>371</v>
      </c>
      <c r="E240" s="50" t="s">
        <v>272</v>
      </c>
      <c r="F240" s="52" t="s">
        <v>238</v>
      </c>
      <c r="G240" s="53" t="s">
        <v>1118</v>
      </c>
      <c r="H240" s="50" t="s">
        <v>1119</v>
      </c>
      <c r="I240" s="50" t="s">
        <v>1114</v>
      </c>
      <c r="J240" s="50" t="s">
        <v>1120</v>
      </c>
      <c r="K240" s="49">
        <v>43.2</v>
      </c>
      <c r="L240" s="49">
        <v>43.2</v>
      </c>
      <c r="M240" s="86"/>
      <c r="N240" s="50" t="s">
        <v>30</v>
      </c>
    </row>
    <row r="241" s="1" customFormat="1" ht="54" customHeight="1" spans="1:14">
      <c r="A241" s="92">
        <v>3</v>
      </c>
      <c r="B241" s="50" t="s">
        <v>1121</v>
      </c>
      <c r="C241" s="51" t="s">
        <v>1122</v>
      </c>
      <c r="D241" s="49" t="s">
        <v>371</v>
      </c>
      <c r="E241" s="50" t="s">
        <v>33</v>
      </c>
      <c r="F241" s="52" t="s">
        <v>262</v>
      </c>
      <c r="G241" s="53" t="s">
        <v>1123</v>
      </c>
      <c r="H241" s="50" t="s">
        <v>1124</v>
      </c>
      <c r="I241" s="50" t="s">
        <v>1114</v>
      </c>
      <c r="J241" s="50" t="s">
        <v>1125</v>
      </c>
      <c r="K241" s="49">
        <v>28.8</v>
      </c>
      <c r="L241" s="49">
        <v>28.8</v>
      </c>
      <c r="M241" s="86"/>
      <c r="N241" s="50" t="s">
        <v>30</v>
      </c>
    </row>
    <row r="242" s="1" customFormat="1" ht="83.1" customHeight="1" spans="1:14">
      <c r="A242" s="92">
        <v>4</v>
      </c>
      <c r="B242" s="50" t="s">
        <v>1126</v>
      </c>
      <c r="C242" s="51" t="s">
        <v>1127</v>
      </c>
      <c r="D242" s="49" t="s">
        <v>371</v>
      </c>
      <c r="E242" s="50" t="s">
        <v>101</v>
      </c>
      <c r="F242" s="52" t="s">
        <v>238</v>
      </c>
      <c r="G242" s="53" t="s">
        <v>1118</v>
      </c>
      <c r="H242" s="50" t="s">
        <v>1128</v>
      </c>
      <c r="I242" s="50" t="s">
        <v>1114</v>
      </c>
      <c r="J242" s="50" t="s">
        <v>1129</v>
      </c>
      <c r="K242" s="49">
        <v>28.8</v>
      </c>
      <c r="L242" s="49">
        <v>28.8</v>
      </c>
      <c r="M242" s="86"/>
      <c r="N242" s="50" t="s">
        <v>30</v>
      </c>
    </row>
    <row r="243" s="1" customFormat="1" ht="57" customHeight="1" spans="1:14">
      <c r="A243" s="92">
        <v>5</v>
      </c>
      <c r="B243" s="50" t="s">
        <v>1130</v>
      </c>
      <c r="C243" s="51" t="s">
        <v>1131</v>
      </c>
      <c r="D243" s="49" t="s">
        <v>371</v>
      </c>
      <c r="E243" s="50" t="s">
        <v>39</v>
      </c>
      <c r="F243" s="52" t="s">
        <v>238</v>
      </c>
      <c r="G243" s="53" t="s">
        <v>1118</v>
      </c>
      <c r="H243" s="50" t="s">
        <v>1119</v>
      </c>
      <c r="I243" s="50" t="s">
        <v>1114</v>
      </c>
      <c r="J243" s="50" t="s">
        <v>1120</v>
      </c>
      <c r="K243" s="49">
        <v>43.2</v>
      </c>
      <c r="L243" s="49">
        <v>43.2</v>
      </c>
      <c r="M243" s="86"/>
      <c r="N243" s="50" t="s">
        <v>30</v>
      </c>
    </row>
    <row r="244" s="1" customFormat="1" ht="83.1" customHeight="1" spans="1:14">
      <c r="A244" s="92">
        <v>6</v>
      </c>
      <c r="B244" s="50" t="s">
        <v>1132</v>
      </c>
      <c r="C244" s="51" t="s">
        <v>1133</v>
      </c>
      <c r="D244" s="49" t="s">
        <v>371</v>
      </c>
      <c r="E244" s="50" t="s">
        <v>108</v>
      </c>
      <c r="F244" s="52" t="s">
        <v>238</v>
      </c>
      <c r="G244" s="53" t="s">
        <v>1118</v>
      </c>
      <c r="H244" s="50" t="s">
        <v>1134</v>
      </c>
      <c r="I244" s="50" t="s">
        <v>1114</v>
      </c>
      <c r="J244" s="50" t="s">
        <v>1135</v>
      </c>
      <c r="K244" s="49">
        <v>96</v>
      </c>
      <c r="L244" s="49">
        <v>96</v>
      </c>
      <c r="M244" s="86"/>
      <c r="N244" s="50" t="s">
        <v>30</v>
      </c>
    </row>
    <row r="245" s="1" customFormat="1" ht="51" customHeight="1" spans="1:14">
      <c r="A245" s="92">
        <v>7</v>
      </c>
      <c r="B245" s="50" t="s">
        <v>1136</v>
      </c>
      <c r="C245" s="51" t="s">
        <v>1137</v>
      </c>
      <c r="D245" s="49" t="s">
        <v>371</v>
      </c>
      <c r="E245" s="50" t="s">
        <v>115</v>
      </c>
      <c r="F245" s="52" t="s">
        <v>238</v>
      </c>
      <c r="G245" s="53" t="s">
        <v>1118</v>
      </c>
      <c r="H245" s="50" t="s">
        <v>1128</v>
      </c>
      <c r="I245" s="50" t="s">
        <v>1114</v>
      </c>
      <c r="J245" s="50" t="s">
        <v>1129</v>
      </c>
      <c r="K245" s="49">
        <v>28.8</v>
      </c>
      <c r="L245" s="49">
        <v>28.8</v>
      </c>
      <c r="M245" s="86"/>
      <c r="N245" s="50" t="s">
        <v>30</v>
      </c>
    </row>
    <row r="246" s="1" customFormat="1" ht="83.1" customHeight="1" spans="1:14">
      <c r="A246" s="92">
        <v>8</v>
      </c>
      <c r="B246" s="50" t="s">
        <v>1138</v>
      </c>
      <c r="C246" s="51" t="s">
        <v>1139</v>
      </c>
      <c r="D246" s="49" t="s">
        <v>371</v>
      </c>
      <c r="E246" s="50" t="s">
        <v>327</v>
      </c>
      <c r="F246" s="52" t="s">
        <v>262</v>
      </c>
      <c r="G246" s="53" t="s">
        <v>1140</v>
      </c>
      <c r="H246" s="50" t="s">
        <v>1128</v>
      </c>
      <c r="I246" s="50" t="s">
        <v>1114</v>
      </c>
      <c r="J246" s="50" t="s">
        <v>1129</v>
      </c>
      <c r="K246" s="49">
        <v>36</v>
      </c>
      <c r="L246" s="49">
        <v>36</v>
      </c>
      <c r="M246" s="86"/>
      <c r="N246" s="50" t="s">
        <v>30</v>
      </c>
    </row>
    <row r="247" s="1" customFormat="1" ht="49" customHeight="1" spans="1:14">
      <c r="A247" s="92">
        <v>9</v>
      </c>
      <c r="B247" s="50" t="s">
        <v>1141</v>
      </c>
      <c r="C247" s="51" t="s">
        <v>1142</v>
      </c>
      <c r="D247" s="49" t="s">
        <v>371</v>
      </c>
      <c r="E247" s="50" t="s">
        <v>76</v>
      </c>
      <c r="F247" s="52" t="s">
        <v>262</v>
      </c>
      <c r="G247" s="53" t="s">
        <v>26</v>
      </c>
      <c r="H247" s="50" t="s">
        <v>1143</v>
      </c>
      <c r="I247" s="50" t="s">
        <v>1114</v>
      </c>
      <c r="J247" s="50" t="s">
        <v>1144</v>
      </c>
      <c r="K247" s="49">
        <v>48</v>
      </c>
      <c r="L247" s="49">
        <v>48</v>
      </c>
      <c r="M247" s="86"/>
      <c r="N247" s="50" t="s">
        <v>30</v>
      </c>
    </row>
    <row r="248" s="1" customFormat="1" ht="83.1" customHeight="1" spans="1:14">
      <c r="A248" s="92">
        <v>10</v>
      </c>
      <c r="B248" s="50" t="s">
        <v>1145</v>
      </c>
      <c r="C248" s="51" t="s">
        <v>1146</v>
      </c>
      <c r="D248" s="49" t="s">
        <v>371</v>
      </c>
      <c r="E248" s="50" t="s">
        <v>187</v>
      </c>
      <c r="F248" s="52" t="s">
        <v>262</v>
      </c>
      <c r="G248" s="53" t="s">
        <v>26</v>
      </c>
      <c r="H248" s="50" t="s">
        <v>1147</v>
      </c>
      <c r="I248" s="50" t="s">
        <v>1114</v>
      </c>
      <c r="J248" s="50" t="s">
        <v>1148</v>
      </c>
      <c r="K248" s="49">
        <v>31.2</v>
      </c>
      <c r="L248" s="49">
        <v>31.2</v>
      </c>
      <c r="M248" s="86"/>
      <c r="N248" s="50" t="s">
        <v>30</v>
      </c>
    </row>
    <row r="249" s="1" customFormat="1" ht="49" customHeight="1" spans="1:14">
      <c r="A249" s="92">
        <v>11</v>
      </c>
      <c r="B249" s="50" t="s">
        <v>1149</v>
      </c>
      <c r="C249" s="51" t="s">
        <v>1150</v>
      </c>
      <c r="D249" s="49" t="s">
        <v>371</v>
      </c>
      <c r="E249" s="50" t="s">
        <v>208</v>
      </c>
      <c r="F249" s="52" t="s">
        <v>262</v>
      </c>
      <c r="G249" s="53" t="s">
        <v>1118</v>
      </c>
      <c r="H249" s="50" t="s">
        <v>1151</v>
      </c>
      <c r="I249" s="50" t="s">
        <v>1114</v>
      </c>
      <c r="J249" s="50" t="s">
        <v>1152</v>
      </c>
      <c r="K249" s="49">
        <v>33.6</v>
      </c>
      <c r="L249" s="49">
        <v>33.6</v>
      </c>
      <c r="M249" s="86"/>
      <c r="N249" s="50" t="s">
        <v>30</v>
      </c>
    </row>
    <row r="250" s="1" customFormat="1" ht="83.1" customHeight="1" spans="1:14">
      <c r="A250" s="92">
        <v>12</v>
      </c>
      <c r="B250" s="50" t="s">
        <v>1153</v>
      </c>
      <c r="C250" s="51" t="s">
        <v>1154</v>
      </c>
      <c r="D250" s="49" t="s">
        <v>371</v>
      </c>
      <c r="E250" s="50" t="s">
        <v>232</v>
      </c>
      <c r="F250" s="52" t="s">
        <v>262</v>
      </c>
      <c r="G250" s="53" t="s">
        <v>1118</v>
      </c>
      <c r="H250" s="50" t="s">
        <v>1155</v>
      </c>
      <c r="I250" s="50" t="s">
        <v>1114</v>
      </c>
      <c r="J250" s="50" t="s">
        <v>1156</v>
      </c>
      <c r="K250" s="49">
        <v>12.8</v>
      </c>
      <c r="L250" s="49">
        <v>12.8</v>
      </c>
      <c r="M250" s="86"/>
      <c r="N250" s="50" t="s">
        <v>30</v>
      </c>
    </row>
    <row r="251" s="1" customFormat="1" ht="52" customHeight="1" spans="1:14">
      <c r="A251" s="92">
        <v>13</v>
      </c>
      <c r="B251" s="50" t="s">
        <v>1157</v>
      </c>
      <c r="C251" s="51" t="s">
        <v>1158</v>
      </c>
      <c r="D251" s="49" t="s">
        <v>371</v>
      </c>
      <c r="E251" s="50" t="s">
        <v>51</v>
      </c>
      <c r="F251" s="52" t="s">
        <v>238</v>
      </c>
      <c r="G251" s="53" t="s">
        <v>1118</v>
      </c>
      <c r="H251" s="50" t="s">
        <v>1159</v>
      </c>
      <c r="I251" s="50" t="s">
        <v>1114</v>
      </c>
      <c r="J251" s="50" t="s">
        <v>1160</v>
      </c>
      <c r="K251" s="49">
        <v>9.6</v>
      </c>
      <c r="L251" s="49">
        <v>9.6</v>
      </c>
      <c r="M251" s="86"/>
      <c r="N251" s="50" t="s">
        <v>30</v>
      </c>
    </row>
    <row r="252" s="1" customFormat="1" ht="70" customHeight="1" spans="1:14">
      <c r="A252" s="92">
        <v>14</v>
      </c>
      <c r="B252" s="50" t="s">
        <v>1161</v>
      </c>
      <c r="C252" s="51" t="s">
        <v>1162</v>
      </c>
      <c r="D252" s="49" t="s">
        <v>371</v>
      </c>
      <c r="E252" s="50" t="s">
        <v>296</v>
      </c>
      <c r="F252" s="54" t="s">
        <v>262</v>
      </c>
      <c r="G252" s="53" t="s">
        <v>1140</v>
      </c>
      <c r="H252" s="50" t="s">
        <v>1163</v>
      </c>
      <c r="I252" s="50" t="s">
        <v>1114</v>
      </c>
      <c r="J252" s="50" t="s">
        <v>1164</v>
      </c>
      <c r="K252" s="49">
        <v>28.8</v>
      </c>
      <c r="L252" s="49">
        <v>28.8</v>
      </c>
      <c r="M252" s="86"/>
      <c r="N252" s="50" t="s">
        <v>30</v>
      </c>
    </row>
    <row r="253" s="1" customFormat="1" ht="52" customHeight="1" spans="1:14">
      <c r="A253" s="92">
        <v>15</v>
      </c>
      <c r="B253" s="50" t="s">
        <v>1165</v>
      </c>
      <c r="C253" s="51" t="s">
        <v>1166</v>
      </c>
      <c r="D253" s="49" t="s">
        <v>371</v>
      </c>
      <c r="E253" s="50" t="s">
        <v>58</v>
      </c>
      <c r="F253" s="52" t="s">
        <v>238</v>
      </c>
      <c r="G253" s="53" t="s">
        <v>26</v>
      </c>
      <c r="H253" s="50" t="s">
        <v>1167</v>
      </c>
      <c r="I253" s="50" t="s">
        <v>1114</v>
      </c>
      <c r="J253" s="50" t="s">
        <v>1168</v>
      </c>
      <c r="K253" s="49">
        <v>22.08</v>
      </c>
      <c r="L253" s="49">
        <v>22.08</v>
      </c>
      <c r="M253" s="86"/>
      <c r="N253" s="50" t="s">
        <v>30</v>
      </c>
    </row>
    <row r="254" s="1" customFormat="1" ht="83.1" customHeight="1" spans="1:14">
      <c r="A254" s="92">
        <v>16</v>
      </c>
      <c r="B254" s="50" t="s">
        <v>1169</v>
      </c>
      <c r="C254" s="51" t="s">
        <v>1170</v>
      </c>
      <c r="D254" s="49" t="s">
        <v>371</v>
      </c>
      <c r="E254" s="50" t="s">
        <v>1171</v>
      </c>
      <c r="F254" s="52" t="s">
        <v>146</v>
      </c>
      <c r="G254" s="53" t="s">
        <v>1123</v>
      </c>
      <c r="H254" s="50" t="s">
        <v>1172</v>
      </c>
      <c r="I254" s="50" t="s">
        <v>1114</v>
      </c>
      <c r="J254" s="50" t="s">
        <v>1173</v>
      </c>
      <c r="K254" s="49">
        <v>144</v>
      </c>
      <c r="L254" s="49">
        <v>144</v>
      </c>
      <c r="M254" s="86"/>
      <c r="N254" s="50" t="s">
        <v>30</v>
      </c>
    </row>
    <row r="255" s="1" customFormat="1" ht="51" customHeight="1" spans="1:14">
      <c r="A255" s="92">
        <v>17</v>
      </c>
      <c r="B255" s="50" t="s">
        <v>1174</v>
      </c>
      <c r="C255" s="58" t="s">
        <v>1175</v>
      </c>
      <c r="D255" s="49" t="s">
        <v>371</v>
      </c>
      <c r="E255" s="50" t="s">
        <v>82</v>
      </c>
      <c r="F255" s="52" t="s">
        <v>95</v>
      </c>
      <c r="G255" s="53" t="s">
        <v>26</v>
      </c>
      <c r="H255" s="50" t="s">
        <v>1176</v>
      </c>
      <c r="I255" s="50" t="s">
        <v>1114</v>
      </c>
      <c r="J255" s="50" t="s">
        <v>1156</v>
      </c>
      <c r="K255" s="49">
        <v>19.2</v>
      </c>
      <c r="L255" s="49">
        <v>19.2</v>
      </c>
      <c r="M255" s="50"/>
      <c r="N255" s="50" t="s">
        <v>30</v>
      </c>
    </row>
    <row r="256" s="1" customFormat="1" ht="51" customHeight="1" spans="1:14">
      <c r="A256" s="92">
        <v>18</v>
      </c>
      <c r="B256" s="50" t="s">
        <v>1177</v>
      </c>
      <c r="C256" s="58" t="s">
        <v>1178</v>
      </c>
      <c r="D256" s="49" t="s">
        <v>371</v>
      </c>
      <c r="E256" s="93" t="s">
        <v>1179</v>
      </c>
      <c r="F256" s="52" t="s">
        <v>95</v>
      </c>
      <c r="G256" s="53" t="s">
        <v>1180</v>
      </c>
      <c r="H256" s="50" t="s">
        <v>1181</v>
      </c>
      <c r="I256" s="50" t="s">
        <v>1182</v>
      </c>
      <c r="J256" s="50" t="s">
        <v>1183</v>
      </c>
      <c r="K256" s="93">
        <v>185.04</v>
      </c>
      <c r="L256" s="93">
        <v>185.04</v>
      </c>
      <c r="M256" s="50"/>
      <c r="N256" s="50" t="s">
        <v>1043</v>
      </c>
    </row>
    <row r="257" s="1" customFormat="1" ht="51" customHeight="1" spans="1:14">
      <c r="A257" s="92">
        <v>19</v>
      </c>
      <c r="B257" s="50" t="s">
        <v>1184</v>
      </c>
      <c r="C257" s="51" t="s">
        <v>1185</v>
      </c>
      <c r="D257" s="49" t="s">
        <v>371</v>
      </c>
      <c r="E257" s="50" t="s">
        <v>24</v>
      </c>
      <c r="F257" s="52" t="s">
        <v>262</v>
      </c>
      <c r="G257" s="53" t="s">
        <v>26</v>
      </c>
      <c r="H257" s="50" t="s">
        <v>1186</v>
      </c>
      <c r="I257" s="50" t="s">
        <v>1187</v>
      </c>
      <c r="J257" s="50" t="s">
        <v>1188</v>
      </c>
      <c r="K257" s="49">
        <v>8.4</v>
      </c>
      <c r="L257" s="49">
        <v>8.4</v>
      </c>
      <c r="M257" s="86"/>
      <c r="N257" s="50" t="s">
        <v>30</v>
      </c>
    </row>
    <row r="258" s="1" customFormat="1" ht="51" customHeight="1" spans="1:14">
      <c r="A258" s="92">
        <v>20</v>
      </c>
      <c r="B258" s="50" t="s">
        <v>1189</v>
      </c>
      <c r="C258" s="51" t="s">
        <v>1190</v>
      </c>
      <c r="D258" s="49" t="s">
        <v>371</v>
      </c>
      <c r="E258" s="50" t="s">
        <v>272</v>
      </c>
      <c r="F258" s="52" t="s">
        <v>238</v>
      </c>
      <c r="G258" s="53" t="s">
        <v>26</v>
      </c>
      <c r="H258" s="50" t="s">
        <v>1191</v>
      </c>
      <c r="I258" s="50" t="s">
        <v>1187</v>
      </c>
      <c r="J258" s="50" t="s">
        <v>1192</v>
      </c>
      <c r="K258" s="49">
        <v>13.3</v>
      </c>
      <c r="L258" s="49">
        <v>13.3</v>
      </c>
      <c r="M258" s="86"/>
      <c r="N258" s="50" t="s">
        <v>30</v>
      </c>
    </row>
    <row r="259" s="1" customFormat="1" ht="51" customHeight="1" spans="1:14">
      <c r="A259" s="92">
        <v>21</v>
      </c>
      <c r="B259" s="50" t="s">
        <v>1193</v>
      </c>
      <c r="C259" s="51" t="s">
        <v>1194</v>
      </c>
      <c r="D259" s="49" t="s">
        <v>371</v>
      </c>
      <c r="E259" s="50" t="s">
        <v>33</v>
      </c>
      <c r="F259" s="52" t="s">
        <v>262</v>
      </c>
      <c r="G259" s="53" t="s">
        <v>26</v>
      </c>
      <c r="H259" s="50" t="s">
        <v>1195</v>
      </c>
      <c r="I259" s="50" t="s">
        <v>1187</v>
      </c>
      <c r="J259" s="50" t="s">
        <v>1196</v>
      </c>
      <c r="K259" s="49">
        <v>10.5</v>
      </c>
      <c r="L259" s="49">
        <v>10.5</v>
      </c>
      <c r="M259" s="86"/>
      <c r="N259" s="50" t="s">
        <v>30</v>
      </c>
    </row>
    <row r="260" s="1" customFormat="1" ht="51" customHeight="1" spans="1:14">
      <c r="A260" s="92">
        <v>22</v>
      </c>
      <c r="B260" s="50" t="s">
        <v>1197</v>
      </c>
      <c r="C260" s="51" t="s">
        <v>1198</v>
      </c>
      <c r="D260" s="49" t="s">
        <v>371</v>
      </c>
      <c r="E260" s="50" t="s">
        <v>208</v>
      </c>
      <c r="F260" s="52" t="s">
        <v>262</v>
      </c>
      <c r="G260" s="53" t="s">
        <v>26</v>
      </c>
      <c r="H260" s="50" t="s">
        <v>1199</v>
      </c>
      <c r="I260" s="50" t="s">
        <v>1187</v>
      </c>
      <c r="J260" s="50" t="s">
        <v>1200</v>
      </c>
      <c r="K260" s="49">
        <v>14</v>
      </c>
      <c r="L260" s="49">
        <v>14</v>
      </c>
      <c r="M260" s="86"/>
      <c r="N260" s="50" t="s">
        <v>30</v>
      </c>
    </row>
    <row r="261" s="1" customFormat="1" ht="51" customHeight="1" spans="1:14">
      <c r="A261" s="92">
        <v>23</v>
      </c>
      <c r="B261" s="50" t="s">
        <v>1201</v>
      </c>
      <c r="C261" s="51" t="s">
        <v>1202</v>
      </c>
      <c r="D261" s="49" t="s">
        <v>371</v>
      </c>
      <c r="E261" s="50" t="s">
        <v>232</v>
      </c>
      <c r="F261" s="52" t="s">
        <v>262</v>
      </c>
      <c r="G261" s="53" t="s">
        <v>26</v>
      </c>
      <c r="H261" s="50" t="s">
        <v>1203</v>
      </c>
      <c r="I261" s="50" t="s">
        <v>1187</v>
      </c>
      <c r="J261" s="50" t="s">
        <v>1204</v>
      </c>
      <c r="K261" s="49">
        <v>3.5</v>
      </c>
      <c r="L261" s="49">
        <v>3.5</v>
      </c>
      <c r="M261" s="86"/>
      <c r="N261" s="50" t="s">
        <v>30</v>
      </c>
    </row>
    <row r="262" s="1" customFormat="1" ht="51" customHeight="1" spans="1:14">
      <c r="A262" s="92">
        <v>24</v>
      </c>
      <c r="B262" s="50" t="s">
        <v>1205</v>
      </c>
      <c r="C262" s="51" t="s">
        <v>1206</v>
      </c>
      <c r="D262" s="49" t="s">
        <v>371</v>
      </c>
      <c r="E262" s="50" t="s">
        <v>51</v>
      </c>
      <c r="F262" s="52" t="s">
        <v>238</v>
      </c>
      <c r="G262" s="53" t="s">
        <v>26</v>
      </c>
      <c r="H262" s="50" t="s">
        <v>1207</v>
      </c>
      <c r="I262" s="50" t="s">
        <v>1187</v>
      </c>
      <c r="J262" s="50" t="s">
        <v>1208</v>
      </c>
      <c r="K262" s="49">
        <v>1.4</v>
      </c>
      <c r="L262" s="49">
        <v>1.4</v>
      </c>
      <c r="M262" s="86"/>
      <c r="N262" s="50" t="s">
        <v>30</v>
      </c>
    </row>
    <row r="263" s="1" customFormat="1" ht="51" customHeight="1" spans="1:14">
      <c r="A263" s="92">
        <v>25</v>
      </c>
      <c r="B263" s="50" t="s">
        <v>1209</v>
      </c>
      <c r="C263" s="51" t="s">
        <v>1210</v>
      </c>
      <c r="D263" s="49" t="s">
        <v>371</v>
      </c>
      <c r="E263" s="50" t="s">
        <v>296</v>
      </c>
      <c r="F263" s="54" t="s">
        <v>262</v>
      </c>
      <c r="G263" s="53" t="s">
        <v>26</v>
      </c>
      <c r="H263" s="50" t="s">
        <v>1199</v>
      </c>
      <c r="I263" s="50" t="s">
        <v>1187</v>
      </c>
      <c r="J263" s="50" t="s">
        <v>1200</v>
      </c>
      <c r="K263" s="49">
        <v>14</v>
      </c>
      <c r="L263" s="49">
        <v>14</v>
      </c>
      <c r="M263" s="86"/>
      <c r="N263" s="50" t="s">
        <v>30</v>
      </c>
    </row>
    <row r="264" s="1" customFormat="1" ht="51" customHeight="1" spans="1:14">
      <c r="A264" s="92">
        <v>26</v>
      </c>
      <c r="B264" s="50" t="s">
        <v>1211</v>
      </c>
      <c r="C264" s="51" t="s">
        <v>1212</v>
      </c>
      <c r="D264" s="49" t="s">
        <v>371</v>
      </c>
      <c r="E264" s="50" t="s">
        <v>58</v>
      </c>
      <c r="F264" s="52" t="s">
        <v>238</v>
      </c>
      <c r="G264" s="53" t="s">
        <v>26</v>
      </c>
      <c r="H264" s="50" t="s">
        <v>1213</v>
      </c>
      <c r="I264" s="50" t="s">
        <v>1187</v>
      </c>
      <c r="J264" s="50" t="s">
        <v>1214</v>
      </c>
      <c r="K264" s="49">
        <v>7</v>
      </c>
      <c r="L264" s="49">
        <v>7</v>
      </c>
      <c r="M264" s="86"/>
      <c r="N264" s="50" t="s">
        <v>30</v>
      </c>
    </row>
    <row r="265" s="1" customFormat="1" ht="51" customHeight="1" spans="1:14">
      <c r="A265" s="92">
        <v>27</v>
      </c>
      <c r="B265" s="50" t="s">
        <v>1215</v>
      </c>
      <c r="C265" s="58" t="s">
        <v>1216</v>
      </c>
      <c r="D265" s="49" t="s">
        <v>371</v>
      </c>
      <c r="E265" s="50" t="s">
        <v>101</v>
      </c>
      <c r="F265" s="52" t="s">
        <v>238</v>
      </c>
      <c r="G265" s="53" t="s">
        <v>26</v>
      </c>
      <c r="H265" s="50" t="s">
        <v>1199</v>
      </c>
      <c r="I265" s="50" t="s">
        <v>1187</v>
      </c>
      <c r="J265" s="50" t="s">
        <v>1200</v>
      </c>
      <c r="K265" s="49">
        <v>14</v>
      </c>
      <c r="L265" s="49">
        <v>14</v>
      </c>
      <c r="M265" s="50"/>
      <c r="N265" s="50" t="s">
        <v>30</v>
      </c>
    </row>
    <row r="266" s="1" customFormat="1" ht="51" customHeight="1" spans="1:14">
      <c r="A266" s="92">
        <v>28</v>
      </c>
      <c r="B266" s="50" t="s">
        <v>1217</v>
      </c>
      <c r="C266" s="58" t="s">
        <v>1218</v>
      </c>
      <c r="D266" s="49" t="s">
        <v>371</v>
      </c>
      <c r="E266" s="50" t="s">
        <v>39</v>
      </c>
      <c r="F266" s="52" t="s">
        <v>238</v>
      </c>
      <c r="G266" s="53" t="s">
        <v>26</v>
      </c>
      <c r="H266" s="50" t="s">
        <v>1199</v>
      </c>
      <c r="I266" s="50" t="s">
        <v>1187</v>
      </c>
      <c r="J266" s="50" t="s">
        <v>1200</v>
      </c>
      <c r="K266" s="49">
        <v>14</v>
      </c>
      <c r="L266" s="49">
        <v>14</v>
      </c>
      <c r="M266" s="50"/>
      <c r="N266" s="50" t="s">
        <v>30</v>
      </c>
    </row>
    <row r="267" s="1" customFormat="1" ht="69" customHeight="1" spans="1:14">
      <c r="A267" s="92">
        <v>29</v>
      </c>
      <c r="B267" s="50" t="s">
        <v>1219</v>
      </c>
      <c r="C267" s="58" t="s">
        <v>1220</v>
      </c>
      <c r="D267" s="49" t="s">
        <v>371</v>
      </c>
      <c r="E267" s="50" t="s">
        <v>108</v>
      </c>
      <c r="F267" s="52" t="s">
        <v>238</v>
      </c>
      <c r="G267" s="53" t="s">
        <v>26</v>
      </c>
      <c r="H267" s="50" t="s">
        <v>1199</v>
      </c>
      <c r="I267" s="50" t="s">
        <v>1187</v>
      </c>
      <c r="J267" s="50" t="s">
        <v>1200</v>
      </c>
      <c r="K267" s="49">
        <v>14</v>
      </c>
      <c r="L267" s="49">
        <v>14</v>
      </c>
      <c r="M267" s="50"/>
      <c r="N267" s="50" t="s">
        <v>30</v>
      </c>
    </row>
    <row r="268" s="1" customFormat="1" ht="48" customHeight="1" spans="1:14">
      <c r="A268" s="92">
        <v>30</v>
      </c>
      <c r="B268" s="50" t="s">
        <v>1221</v>
      </c>
      <c r="C268" s="58" t="s">
        <v>1222</v>
      </c>
      <c r="D268" s="49" t="s">
        <v>371</v>
      </c>
      <c r="E268" s="50" t="s">
        <v>115</v>
      </c>
      <c r="F268" s="52" t="s">
        <v>238</v>
      </c>
      <c r="G268" s="53" t="s">
        <v>26</v>
      </c>
      <c r="H268" s="50" t="s">
        <v>1213</v>
      </c>
      <c r="I268" s="50" t="s">
        <v>1187</v>
      </c>
      <c r="J268" s="50" t="s">
        <v>1214</v>
      </c>
      <c r="K268" s="49">
        <v>7</v>
      </c>
      <c r="L268" s="49">
        <v>7</v>
      </c>
      <c r="M268" s="50"/>
      <c r="N268" s="50" t="s">
        <v>30</v>
      </c>
    </row>
    <row r="269" s="1" customFormat="1" ht="67" customHeight="1" spans="1:14">
      <c r="A269" s="92">
        <v>31</v>
      </c>
      <c r="B269" s="50" t="s">
        <v>1223</v>
      </c>
      <c r="C269" s="58" t="s">
        <v>1224</v>
      </c>
      <c r="D269" s="49" t="s">
        <v>371</v>
      </c>
      <c r="E269" s="50" t="s">
        <v>327</v>
      </c>
      <c r="F269" s="52" t="s">
        <v>262</v>
      </c>
      <c r="G269" s="53" t="s">
        <v>26</v>
      </c>
      <c r="H269" s="50" t="s">
        <v>1225</v>
      </c>
      <c r="I269" s="50" t="s">
        <v>1226</v>
      </c>
      <c r="J269" s="50" t="s">
        <v>1227</v>
      </c>
      <c r="K269" s="49">
        <v>9.8</v>
      </c>
      <c r="L269" s="49">
        <v>9.8</v>
      </c>
      <c r="M269" s="50"/>
      <c r="N269" s="50" t="s">
        <v>30</v>
      </c>
    </row>
    <row r="270" s="1" customFormat="1" ht="50" customHeight="1" spans="1:14">
      <c r="A270" s="92">
        <v>32</v>
      </c>
      <c r="B270" s="50" t="s">
        <v>1228</v>
      </c>
      <c r="C270" s="58" t="s">
        <v>1229</v>
      </c>
      <c r="D270" s="49" t="s">
        <v>371</v>
      </c>
      <c r="E270" s="50" t="s">
        <v>76</v>
      </c>
      <c r="F270" s="52" t="s">
        <v>262</v>
      </c>
      <c r="G270" s="53" t="s">
        <v>26</v>
      </c>
      <c r="H270" s="50" t="s">
        <v>1225</v>
      </c>
      <c r="I270" s="50" t="s">
        <v>1187</v>
      </c>
      <c r="J270" s="50" t="s">
        <v>1230</v>
      </c>
      <c r="K270" s="49">
        <v>9.8</v>
      </c>
      <c r="L270" s="49">
        <v>9.8</v>
      </c>
      <c r="M270" s="50"/>
      <c r="N270" s="50" t="s">
        <v>30</v>
      </c>
    </row>
    <row r="271" s="1" customFormat="1" ht="66" customHeight="1" spans="1:14">
      <c r="A271" s="92">
        <v>33</v>
      </c>
      <c r="B271" s="50" t="s">
        <v>1231</v>
      </c>
      <c r="C271" s="58" t="s">
        <v>1232</v>
      </c>
      <c r="D271" s="49" t="s">
        <v>371</v>
      </c>
      <c r="E271" s="50" t="s">
        <v>187</v>
      </c>
      <c r="F271" s="52" t="s">
        <v>262</v>
      </c>
      <c r="G271" s="53" t="s">
        <v>26</v>
      </c>
      <c r="H271" s="50" t="s">
        <v>1213</v>
      </c>
      <c r="I271" s="50" t="s">
        <v>1187</v>
      </c>
      <c r="J271" s="50" t="s">
        <v>1214</v>
      </c>
      <c r="K271" s="97">
        <v>7</v>
      </c>
      <c r="L271" s="97">
        <v>7</v>
      </c>
      <c r="M271" s="50"/>
      <c r="N271" s="50" t="s">
        <v>30</v>
      </c>
    </row>
    <row r="272" s="1" customFormat="1" ht="72" customHeight="1" spans="1:14">
      <c r="A272" s="92">
        <v>34</v>
      </c>
      <c r="B272" s="50" t="s">
        <v>1233</v>
      </c>
      <c r="C272" s="58" t="s">
        <v>1234</v>
      </c>
      <c r="D272" s="49" t="s">
        <v>371</v>
      </c>
      <c r="E272" s="50" t="s">
        <v>69</v>
      </c>
      <c r="F272" s="50" t="s">
        <v>1235</v>
      </c>
      <c r="G272" s="53" t="s">
        <v>26</v>
      </c>
      <c r="H272" s="50" t="s">
        <v>1236</v>
      </c>
      <c r="I272" s="50" t="s">
        <v>1187</v>
      </c>
      <c r="J272" s="50" t="s">
        <v>1237</v>
      </c>
      <c r="K272" s="49">
        <v>44.1</v>
      </c>
      <c r="L272" s="49">
        <v>44.1</v>
      </c>
      <c r="M272" s="50"/>
      <c r="N272" s="50" t="s">
        <v>30</v>
      </c>
    </row>
    <row r="273" s="1" customFormat="1" ht="66" customHeight="1" spans="1:14">
      <c r="A273" s="92">
        <v>35</v>
      </c>
      <c r="B273" s="50" t="s">
        <v>1238</v>
      </c>
      <c r="C273" s="58" t="s">
        <v>1239</v>
      </c>
      <c r="D273" s="49" t="s">
        <v>371</v>
      </c>
      <c r="E273" s="50" t="s">
        <v>1171</v>
      </c>
      <c r="F273" s="52" t="s">
        <v>95</v>
      </c>
      <c r="G273" s="53" t="s">
        <v>26</v>
      </c>
      <c r="H273" s="50" t="s">
        <v>1240</v>
      </c>
      <c r="I273" s="50" t="s">
        <v>1241</v>
      </c>
      <c r="J273" s="50" t="s">
        <v>1242</v>
      </c>
      <c r="K273" s="49">
        <v>1270</v>
      </c>
      <c r="L273" s="49">
        <v>1270</v>
      </c>
      <c r="M273" s="50"/>
      <c r="N273" s="50" t="s">
        <v>30</v>
      </c>
    </row>
    <row r="274" s="1" customFormat="1" ht="66" customHeight="1" spans="1:14">
      <c r="A274" s="92">
        <v>36</v>
      </c>
      <c r="B274" s="50" t="s">
        <v>1243</v>
      </c>
      <c r="C274" s="58" t="s">
        <v>1244</v>
      </c>
      <c r="D274" s="49" t="s">
        <v>371</v>
      </c>
      <c r="E274" s="50" t="s">
        <v>1171</v>
      </c>
      <c r="F274" s="52" t="s">
        <v>95</v>
      </c>
      <c r="G274" s="53" t="s">
        <v>1040</v>
      </c>
      <c r="H274" s="50" t="s">
        <v>1245</v>
      </c>
      <c r="I274" s="50" t="s">
        <v>1246</v>
      </c>
      <c r="J274" s="50" t="s">
        <v>1247</v>
      </c>
      <c r="K274" s="98">
        <v>20.34</v>
      </c>
      <c r="L274" s="98">
        <v>20.34</v>
      </c>
      <c r="M274" s="50"/>
      <c r="N274" s="50" t="s">
        <v>1043</v>
      </c>
    </row>
    <row r="275" s="1" customFormat="1" ht="24" customHeight="1" spans="1:14">
      <c r="A275" s="96" t="s">
        <v>1248</v>
      </c>
      <c r="B275" s="83" t="s">
        <v>1249</v>
      </c>
      <c r="C275" s="51"/>
      <c r="D275" s="49"/>
      <c r="E275" s="53"/>
      <c r="F275" s="52"/>
      <c r="G275" s="53"/>
      <c r="H275" s="50"/>
      <c r="I275" s="50"/>
      <c r="J275" s="50"/>
      <c r="K275" s="99">
        <f>SUM(K276:K290)</f>
        <v>629.94</v>
      </c>
      <c r="L275" s="99">
        <f>SUM(L276:L290)</f>
        <v>629.94</v>
      </c>
      <c r="M275" s="85"/>
      <c r="N275" s="50"/>
    </row>
    <row r="276" s="1" customFormat="1" ht="60" customHeight="1" spans="1:14">
      <c r="A276" s="92">
        <v>1</v>
      </c>
      <c r="B276" s="50" t="s">
        <v>1250</v>
      </c>
      <c r="C276" s="51" t="s">
        <v>1251</v>
      </c>
      <c r="D276" s="49" t="s">
        <v>371</v>
      </c>
      <c r="E276" s="50" t="s">
        <v>24</v>
      </c>
      <c r="F276" s="52" t="s">
        <v>262</v>
      </c>
      <c r="G276" s="53" t="s">
        <v>26</v>
      </c>
      <c r="H276" s="50" t="s">
        <v>1252</v>
      </c>
      <c r="I276" s="50" t="s">
        <v>1253</v>
      </c>
      <c r="J276" s="50" t="s">
        <v>1254</v>
      </c>
      <c r="K276" s="49">
        <v>50.1</v>
      </c>
      <c r="L276" s="49">
        <v>50.1</v>
      </c>
      <c r="M276" s="100"/>
      <c r="N276" s="50" t="s">
        <v>30</v>
      </c>
    </row>
    <row r="277" s="1" customFormat="1" ht="50" customHeight="1" spans="1:14">
      <c r="A277" s="92">
        <v>2</v>
      </c>
      <c r="B277" s="50" t="s">
        <v>1255</v>
      </c>
      <c r="C277" s="51" t="s">
        <v>1256</v>
      </c>
      <c r="D277" s="49" t="s">
        <v>371</v>
      </c>
      <c r="E277" s="50" t="s">
        <v>272</v>
      </c>
      <c r="F277" s="52" t="s">
        <v>238</v>
      </c>
      <c r="G277" s="53" t="s">
        <v>26</v>
      </c>
      <c r="H277" s="50" t="s">
        <v>1252</v>
      </c>
      <c r="I277" s="50" t="s">
        <v>1253</v>
      </c>
      <c r="J277" s="50" t="s">
        <v>1257</v>
      </c>
      <c r="K277" s="101">
        <v>35</v>
      </c>
      <c r="L277" s="101">
        <v>35</v>
      </c>
      <c r="M277" s="100"/>
      <c r="N277" s="50" t="s">
        <v>30</v>
      </c>
    </row>
    <row r="278" s="1" customFormat="1" ht="42" customHeight="1" spans="1:14">
      <c r="A278" s="92">
        <v>3</v>
      </c>
      <c r="B278" s="50" t="s">
        <v>1258</v>
      </c>
      <c r="C278" s="51" t="s">
        <v>1259</v>
      </c>
      <c r="D278" s="49" t="s">
        <v>371</v>
      </c>
      <c r="E278" s="50" t="s">
        <v>33</v>
      </c>
      <c r="F278" s="52" t="s">
        <v>262</v>
      </c>
      <c r="G278" s="53" t="s">
        <v>26</v>
      </c>
      <c r="H278" s="50" t="s">
        <v>1252</v>
      </c>
      <c r="I278" s="50" t="s">
        <v>1253</v>
      </c>
      <c r="J278" s="50" t="s">
        <v>1260</v>
      </c>
      <c r="K278" s="49">
        <v>50</v>
      </c>
      <c r="L278" s="49">
        <v>50</v>
      </c>
      <c r="M278" s="100"/>
      <c r="N278" s="50" t="s">
        <v>30</v>
      </c>
    </row>
    <row r="279" s="1" customFormat="1" ht="55" customHeight="1" spans="1:14">
      <c r="A279" s="92">
        <v>4</v>
      </c>
      <c r="B279" s="50" t="s">
        <v>1261</v>
      </c>
      <c r="C279" s="51" t="s">
        <v>1262</v>
      </c>
      <c r="D279" s="49" t="s">
        <v>371</v>
      </c>
      <c r="E279" s="50" t="s">
        <v>101</v>
      </c>
      <c r="F279" s="52" t="s">
        <v>238</v>
      </c>
      <c r="G279" s="53" t="s">
        <v>26</v>
      </c>
      <c r="H279" s="50" t="s">
        <v>1252</v>
      </c>
      <c r="I279" s="50" t="s">
        <v>1253</v>
      </c>
      <c r="J279" s="50" t="s">
        <v>1263</v>
      </c>
      <c r="K279" s="49">
        <v>41.99</v>
      </c>
      <c r="L279" s="49">
        <v>41.99</v>
      </c>
      <c r="M279" s="100"/>
      <c r="N279" s="50" t="s">
        <v>30</v>
      </c>
    </row>
    <row r="280" s="1" customFormat="1" ht="47.1" customHeight="1" spans="1:14">
      <c r="A280" s="92">
        <v>5</v>
      </c>
      <c r="B280" s="50" t="s">
        <v>1264</v>
      </c>
      <c r="C280" s="51" t="s">
        <v>1265</v>
      </c>
      <c r="D280" s="49" t="s">
        <v>371</v>
      </c>
      <c r="E280" s="50" t="s">
        <v>39</v>
      </c>
      <c r="F280" s="52" t="s">
        <v>238</v>
      </c>
      <c r="G280" s="53" t="s">
        <v>26</v>
      </c>
      <c r="H280" s="50" t="s">
        <v>1252</v>
      </c>
      <c r="I280" s="50" t="s">
        <v>1253</v>
      </c>
      <c r="J280" s="50" t="s">
        <v>1266</v>
      </c>
      <c r="K280" s="49">
        <v>62.2</v>
      </c>
      <c r="L280" s="49">
        <v>62.2</v>
      </c>
      <c r="M280" s="100"/>
      <c r="N280" s="50" t="s">
        <v>30</v>
      </c>
    </row>
    <row r="281" s="1" customFormat="1" ht="51" customHeight="1" spans="1:14">
      <c r="A281" s="92">
        <v>6</v>
      </c>
      <c r="B281" s="50" t="s">
        <v>1267</v>
      </c>
      <c r="C281" s="51" t="s">
        <v>1268</v>
      </c>
      <c r="D281" s="49" t="s">
        <v>371</v>
      </c>
      <c r="E281" s="50" t="s">
        <v>108</v>
      </c>
      <c r="F281" s="52" t="s">
        <v>238</v>
      </c>
      <c r="G281" s="53" t="s">
        <v>26</v>
      </c>
      <c r="H281" s="50" t="s">
        <v>1252</v>
      </c>
      <c r="I281" s="50" t="s">
        <v>1253</v>
      </c>
      <c r="J281" s="50" t="s">
        <v>1269</v>
      </c>
      <c r="K281" s="49">
        <v>70</v>
      </c>
      <c r="L281" s="49">
        <v>70</v>
      </c>
      <c r="M281" s="100"/>
      <c r="N281" s="50" t="s">
        <v>30</v>
      </c>
    </row>
    <row r="282" s="1" customFormat="1" ht="51" customHeight="1" spans="1:14">
      <c r="A282" s="92">
        <v>7</v>
      </c>
      <c r="B282" s="50" t="s">
        <v>1270</v>
      </c>
      <c r="C282" s="51" t="s">
        <v>1271</v>
      </c>
      <c r="D282" s="49" t="s">
        <v>371</v>
      </c>
      <c r="E282" s="50" t="s">
        <v>115</v>
      </c>
      <c r="F282" s="52" t="s">
        <v>238</v>
      </c>
      <c r="G282" s="53" t="s">
        <v>26</v>
      </c>
      <c r="H282" s="50" t="s">
        <v>1252</v>
      </c>
      <c r="I282" s="50" t="s">
        <v>1253</v>
      </c>
      <c r="J282" s="50" t="s">
        <v>1272</v>
      </c>
      <c r="K282" s="49">
        <v>56.2</v>
      </c>
      <c r="L282" s="49">
        <v>56.2</v>
      </c>
      <c r="M282" s="100"/>
      <c r="N282" s="50" t="s">
        <v>30</v>
      </c>
    </row>
    <row r="283" s="1" customFormat="1" ht="50.1" customHeight="1" spans="1:14">
      <c r="A283" s="92">
        <v>8</v>
      </c>
      <c r="B283" s="50" t="s">
        <v>1273</v>
      </c>
      <c r="C283" s="51" t="s">
        <v>1274</v>
      </c>
      <c r="D283" s="49" t="s">
        <v>371</v>
      </c>
      <c r="E283" s="50" t="s">
        <v>327</v>
      </c>
      <c r="F283" s="52" t="s">
        <v>262</v>
      </c>
      <c r="G283" s="53" t="s">
        <v>26</v>
      </c>
      <c r="H283" s="50" t="s">
        <v>1252</v>
      </c>
      <c r="I283" s="50" t="s">
        <v>1253</v>
      </c>
      <c r="J283" s="50" t="s">
        <v>1275</v>
      </c>
      <c r="K283" s="49">
        <v>27.85</v>
      </c>
      <c r="L283" s="49">
        <v>27.85</v>
      </c>
      <c r="M283" s="100"/>
      <c r="N283" s="50" t="s">
        <v>30</v>
      </c>
    </row>
    <row r="284" s="1" customFormat="1" ht="53" customHeight="1" spans="1:14">
      <c r="A284" s="92">
        <v>9</v>
      </c>
      <c r="B284" s="50" t="s">
        <v>1276</v>
      </c>
      <c r="C284" s="51" t="s">
        <v>1277</v>
      </c>
      <c r="D284" s="49" t="s">
        <v>371</v>
      </c>
      <c r="E284" s="50" t="s">
        <v>76</v>
      </c>
      <c r="F284" s="52" t="s">
        <v>262</v>
      </c>
      <c r="G284" s="53" t="s">
        <v>26</v>
      </c>
      <c r="H284" s="50" t="s">
        <v>1252</v>
      </c>
      <c r="I284" s="50" t="s">
        <v>1253</v>
      </c>
      <c r="J284" s="50" t="s">
        <v>1278</v>
      </c>
      <c r="K284" s="49">
        <v>65</v>
      </c>
      <c r="L284" s="49">
        <v>65</v>
      </c>
      <c r="M284" s="100"/>
      <c r="N284" s="50" t="s">
        <v>30</v>
      </c>
    </row>
    <row r="285" s="1" customFormat="1" ht="51" customHeight="1" spans="1:14">
      <c r="A285" s="92">
        <v>10</v>
      </c>
      <c r="B285" s="50" t="s">
        <v>1279</v>
      </c>
      <c r="C285" s="51" t="s">
        <v>1280</v>
      </c>
      <c r="D285" s="49" t="s">
        <v>371</v>
      </c>
      <c r="E285" s="50" t="s">
        <v>187</v>
      </c>
      <c r="F285" s="52" t="s">
        <v>262</v>
      </c>
      <c r="G285" s="53" t="s">
        <v>26</v>
      </c>
      <c r="H285" s="50" t="s">
        <v>1252</v>
      </c>
      <c r="I285" s="50" t="s">
        <v>1253</v>
      </c>
      <c r="J285" s="50" t="s">
        <v>1281</v>
      </c>
      <c r="K285" s="49">
        <v>6</v>
      </c>
      <c r="L285" s="49">
        <v>6</v>
      </c>
      <c r="M285" s="100"/>
      <c r="N285" s="50" t="s">
        <v>30</v>
      </c>
    </row>
    <row r="286" s="1" customFormat="1" ht="49" customHeight="1" spans="1:14">
      <c r="A286" s="92">
        <v>11</v>
      </c>
      <c r="B286" s="50" t="s">
        <v>1282</v>
      </c>
      <c r="C286" s="51" t="s">
        <v>1283</v>
      </c>
      <c r="D286" s="49" t="s">
        <v>371</v>
      </c>
      <c r="E286" s="50" t="s">
        <v>208</v>
      </c>
      <c r="F286" s="52" t="s">
        <v>262</v>
      </c>
      <c r="G286" s="53" t="s">
        <v>26</v>
      </c>
      <c r="H286" s="50" t="s">
        <v>1252</v>
      </c>
      <c r="I286" s="50" t="s">
        <v>1253</v>
      </c>
      <c r="J286" s="50" t="s">
        <v>1284</v>
      </c>
      <c r="K286" s="49">
        <v>60</v>
      </c>
      <c r="L286" s="49">
        <v>60</v>
      </c>
      <c r="M286" s="100"/>
      <c r="N286" s="50" t="s">
        <v>30</v>
      </c>
    </row>
    <row r="287" s="1" customFormat="1" ht="45" customHeight="1" spans="1:14">
      <c r="A287" s="92">
        <v>12</v>
      </c>
      <c r="B287" s="50" t="s">
        <v>1285</v>
      </c>
      <c r="C287" s="51" t="s">
        <v>1286</v>
      </c>
      <c r="D287" s="49" t="s">
        <v>371</v>
      </c>
      <c r="E287" s="50" t="s">
        <v>232</v>
      </c>
      <c r="F287" s="52" t="s">
        <v>262</v>
      </c>
      <c r="G287" s="53" t="s">
        <v>26</v>
      </c>
      <c r="H287" s="50" t="s">
        <v>1287</v>
      </c>
      <c r="I287" s="50" t="s">
        <v>1253</v>
      </c>
      <c r="J287" s="53" t="s">
        <v>1288</v>
      </c>
      <c r="K287" s="49">
        <v>40</v>
      </c>
      <c r="L287" s="49">
        <v>40</v>
      </c>
      <c r="M287" s="100"/>
      <c r="N287" s="50" t="s">
        <v>30</v>
      </c>
    </row>
    <row r="288" s="1" customFormat="1" ht="45" customHeight="1" spans="1:14">
      <c r="A288" s="92">
        <v>13</v>
      </c>
      <c r="B288" s="50" t="s">
        <v>1289</v>
      </c>
      <c r="C288" s="51" t="s">
        <v>1290</v>
      </c>
      <c r="D288" s="49" t="s">
        <v>371</v>
      </c>
      <c r="E288" s="50" t="s">
        <v>51</v>
      </c>
      <c r="F288" s="52" t="s">
        <v>238</v>
      </c>
      <c r="G288" s="53" t="s">
        <v>26</v>
      </c>
      <c r="H288" s="50" t="s">
        <v>1252</v>
      </c>
      <c r="I288" s="50" t="s">
        <v>1253</v>
      </c>
      <c r="J288" s="53" t="s">
        <v>1291</v>
      </c>
      <c r="K288" s="49">
        <v>11.6</v>
      </c>
      <c r="L288" s="49">
        <v>11.6</v>
      </c>
      <c r="M288" s="100"/>
      <c r="N288" s="50" t="s">
        <v>30</v>
      </c>
    </row>
    <row r="289" s="1" customFormat="1" ht="45" customHeight="1" spans="1:14">
      <c r="A289" s="92">
        <v>14</v>
      </c>
      <c r="B289" s="50" t="s">
        <v>1292</v>
      </c>
      <c r="C289" s="51" t="s">
        <v>1293</v>
      </c>
      <c r="D289" s="49" t="s">
        <v>371</v>
      </c>
      <c r="E289" s="50" t="s">
        <v>296</v>
      </c>
      <c r="F289" s="52" t="s">
        <v>262</v>
      </c>
      <c r="G289" s="53" t="s">
        <v>26</v>
      </c>
      <c r="H289" s="50" t="s">
        <v>1252</v>
      </c>
      <c r="I289" s="50" t="s">
        <v>1253</v>
      </c>
      <c r="J289" s="53" t="s">
        <v>1294</v>
      </c>
      <c r="K289" s="49">
        <v>40</v>
      </c>
      <c r="L289" s="49">
        <v>40</v>
      </c>
      <c r="M289" s="100"/>
      <c r="N289" s="50" t="s">
        <v>30</v>
      </c>
    </row>
    <row r="290" s="1" customFormat="1" ht="45" customHeight="1" spans="1:14">
      <c r="A290" s="92">
        <v>15</v>
      </c>
      <c r="B290" s="50" t="s">
        <v>1295</v>
      </c>
      <c r="C290" s="51" t="s">
        <v>1296</v>
      </c>
      <c r="D290" s="49" t="s">
        <v>371</v>
      </c>
      <c r="E290" s="50" t="s">
        <v>58</v>
      </c>
      <c r="F290" s="52" t="s">
        <v>238</v>
      </c>
      <c r="G290" s="53" t="s">
        <v>26</v>
      </c>
      <c r="H290" s="50" t="s">
        <v>1252</v>
      </c>
      <c r="I290" s="50" t="s">
        <v>1253</v>
      </c>
      <c r="J290" s="53" t="s">
        <v>1297</v>
      </c>
      <c r="K290" s="49">
        <v>14</v>
      </c>
      <c r="L290" s="49">
        <v>14</v>
      </c>
      <c r="M290" s="100"/>
      <c r="N290" s="50" t="s">
        <v>30</v>
      </c>
    </row>
    <row r="291" s="4" customFormat="1" ht="30.95" customHeight="1" spans="1:14">
      <c r="A291" s="96" t="s">
        <v>1298</v>
      </c>
      <c r="B291" s="83" t="s">
        <v>1299</v>
      </c>
      <c r="C291" s="51"/>
      <c r="D291" s="49"/>
      <c r="E291" s="53"/>
      <c r="F291" s="52"/>
      <c r="G291" s="53"/>
      <c r="H291" s="50"/>
      <c r="I291" s="50"/>
      <c r="J291" s="50"/>
      <c r="K291" s="102">
        <f>SUM(K292:K345)</f>
        <v>1965.305</v>
      </c>
      <c r="L291" s="102">
        <f>SUM(L292:L345)</f>
        <v>1965.305</v>
      </c>
      <c r="M291" s="103"/>
      <c r="N291" s="50"/>
    </row>
    <row r="292" s="1" customFormat="1" ht="64" customHeight="1" spans="1:14">
      <c r="A292" s="92">
        <v>1</v>
      </c>
      <c r="B292" s="50" t="s">
        <v>1300</v>
      </c>
      <c r="C292" s="58" t="s">
        <v>1301</v>
      </c>
      <c r="D292" s="49" t="s">
        <v>371</v>
      </c>
      <c r="E292" s="50" t="s">
        <v>24</v>
      </c>
      <c r="F292" s="52" t="s">
        <v>1302</v>
      </c>
      <c r="G292" s="53" t="s">
        <v>26</v>
      </c>
      <c r="H292" s="50" t="s">
        <v>1303</v>
      </c>
      <c r="I292" s="50" t="s">
        <v>1304</v>
      </c>
      <c r="J292" s="50" t="s">
        <v>1305</v>
      </c>
      <c r="K292" s="49">
        <v>22</v>
      </c>
      <c r="L292" s="49">
        <v>22</v>
      </c>
      <c r="M292" s="104"/>
      <c r="N292" s="50" t="s">
        <v>30</v>
      </c>
    </row>
    <row r="293" s="1" customFormat="1" ht="49" customHeight="1" spans="1:14">
      <c r="A293" s="92">
        <v>2</v>
      </c>
      <c r="B293" s="50" t="s">
        <v>1306</v>
      </c>
      <c r="C293" s="58" t="s">
        <v>1307</v>
      </c>
      <c r="D293" s="49" t="s">
        <v>371</v>
      </c>
      <c r="E293" s="50" t="s">
        <v>272</v>
      </c>
      <c r="F293" s="52" t="s">
        <v>1308</v>
      </c>
      <c r="G293" s="53" t="s">
        <v>26</v>
      </c>
      <c r="H293" s="50" t="s">
        <v>1309</v>
      </c>
      <c r="I293" s="50" t="s">
        <v>1310</v>
      </c>
      <c r="J293" s="50" t="s">
        <v>1311</v>
      </c>
      <c r="K293" s="49">
        <v>11.52</v>
      </c>
      <c r="L293" s="49">
        <v>11.52</v>
      </c>
      <c r="M293" s="105"/>
      <c r="N293" s="50" t="s">
        <v>30</v>
      </c>
    </row>
    <row r="294" s="1" customFormat="1" ht="67" customHeight="1" spans="1:14">
      <c r="A294" s="92">
        <v>3</v>
      </c>
      <c r="B294" s="50" t="s">
        <v>1312</v>
      </c>
      <c r="C294" s="58" t="s">
        <v>1313</v>
      </c>
      <c r="D294" s="49" t="s">
        <v>371</v>
      </c>
      <c r="E294" s="50" t="s">
        <v>33</v>
      </c>
      <c r="F294" s="52" t="s">
        <v>1314</v>
      </c>
      <c r="G294" s="53" t="s">
        <v>26</v>
      </c>
      <c r="H294" s="50" t="s">
        <v>1315</v>
      </c>
      <c r="I294" s="50" t="s">
        <v>1316</v>
      </c>
      <c r="J294" s="50" t="s">
        <v>1317</v>
      </c>
      <c r="K294" s="49">
        <v>70</v>
      </c>
      <c r="L294" s="49">
        <v>70</v>
      </c>
      <c r="M294" s="105"/>
      <c r="N294" s="50" t="s">
        <v>30</v>
      </c>
    </row>
    <row r="295" s="1" customFormat="1" ht="52" customHeight="1" spans="1:14">
      <c r="A295" s="92">
        <v>4</v>
      </c>
      <c r="B295" s="50" t="s">
        <v>1318</v>
      </c>
      <c r="C295" s="58" t="s">
        <v>1319</v>
      </c>
      <c r="D295" s="49" t="s">
        <v>371</v>
      </c>
      <c r="E295" s="50" t="s">
        <v>101</v>
      </c>
      <c r="F295" s="52" t="s">
        <v>238</v>
      </c>
      <c r="G295" s="53" t="s">
        <v>26</v>
      </c>
      <c r="H295" s="50" t="s">
        <v>1320</v>
      </c>
      <c r="I295" s="50" t="s">
        <v>1321</v>
      </c>
      <c r="J295" s="50" t="s">
        <v>1322</v>
      </c>
      <c r="K295" s="49">
        <v>59</v>
      </c>
      <c r="L295" s="49">
        <v>59</v>
      </c>
      <c r="M295" s="105"/>
      <c r="N295" s="50" t="s">
        <v>30</v>
      </c>
    </row>
    <row r="296" s="1" customFormat="1" ht="49" customHeight="1" spans="1:14">
      <c r="A296" s="92">
        <v>5</v>
      </c>
      <c r="B296" s="50" t="s">
        <v>1323</v>
      </c>
      <c r="C296" s="58" t="s">
        <v>1324</v>
      </c>
      <c r="D296" s="49" t="s">
        <v>371</v>
      </c>
      <c r="E296" s="50" t="s">
        <v>39</v>
      </c>
      <c r="F296" s="52" t="s">
        <v>1325</v>
      </c>
      <c r="G296" s="53" t="s">
        <v>26</v>
      </c>
      <c r="H296" s="50" t="s">
        <v>1326</v>
      </c>
      <c r="I296" s="50" t="s">
        <v>1327</v>
      </c>
      <c r="J296" s="50" t="s">
        <v>1328</v>
      </c>
      <c r="K296" s="49">
        <v>8</v>
      </c>
      <c r="L296" s="49">
        <v>8</v>
      </c>
      <c r="M296" s="105"/>
      <c r="N296" s="50" t="s">
        <v>30</v>
      </c>
    </row>
    <row r="297" s="1" customFormat="1" ht="47" customHeight="1" spans="1:14">
      <c r="A297" s="92">
        <v>6</v>
      </c>
      <c r="B297" s="50" t="s">
        <v>1329</v>
      </c>
      <c r="C297" s="58" t="s">
        <v>1330</v>
      </c>
      <c r="D297" s="49" t="s">
        <v>371</v>
      </c>
      <c r="E297" s="50" t="s">
        <v>108</v>
      </c>
      <c r="F297" s="52" t="s">
        <v>1331</v>
      </c>
      <c r="G297" s="53" t="s">
        <v>26</v>
      </c>
      <c r="H297" s="50" t="s">
        <v>1332</v>
      </c>
      <c r="I297" s="50" t="s">
        <v>1333</v>
      </c>
      <c r="J297" s="50" t="s">
        <v>1334</v>
      </c>
      <c r="K297" s="49">
        <v>24</v>
      </c>
      <c r="L297" s="49">
        <v>24</v>
      </c>
      <c r="M297" s="105"/>
      <c r="N297" s="50" t="s">
        <v>30</v>
      </c>
    </row>
    <row r="298" s="1" customFormat="1" ht="46" customHeight="1" spans="1:14">
      <c r="A298" s="92">
        <v>7</v>
      </c>
      <c r="B298" s="50" t="s">
        <v>1335</v>
      </c>
      <c r="C298" s="58" t="s">
        <v>1336</v>
      </c>
      <c r="D298" s="49" t="s">
        <v>371</v>
      </c>
      <c r="E298" s="50" t="s">
        <v>108</v>
      </c>
      <c r="F298" s="52" t="s">
        <v>1337</v>
      </c>
      <c r="G298" s="53" t="s">
        <v>26</v>
      </c>
      <c r="H298" s="50" t="s">
        <v>1338</v>
      </c>
      <c r="I298" s="50" t="s">
        <v>1339</v>
      </c>
      <c r="J298" s="50" t="s">
        <v>1340</v>
      </c>
      <c r="K298" s="49">
        <v>16</v>
      </c>
      <c r="L298" s="49">
        <v>16</v>
      </c>
      <c r="M298" s="105"/>
      <c r="N298" s="50" t="s">
        <v>30</v>
      </c>
    </row>
    <row r="299" s="1" customFormat="1" ht="46" customHeight="1" spans="1:14">
      <c r="A299" s="92">
        <v>8</v>
      </c>
      <c r="B299" s="50" t="s">
        <v>1341</v>
      </c>
      <c r="C299" s="58" t="s">
        <v>1342</v>
      </c>
      <c r="D299" s="49" t="s">
        <v>371</v>
      </c>
      <c r="E299" s="50" t="s">
        <v>108</v>
      </c>
      <c r="F299" s="52" t="s">
        <v>1343</v>
      </c>
      <c r="G299" s="53" t="s">
        <v>26</v>
      </c>
      <c r="H299" s="50" t="s">
        <v>1344</v>
      </c>
      <c r="I299" s="50" t="s">
        <v>1339</v>
      </c>
      <c r="J299" s="50" t="s">
        <v>1345</v>
      </c>
      <c r="K299" s="49">
        <v>12</v>
      </c>
      <c r="L299" s="49">
        <v>12</v>
      </c>
      <c r="M299" s="105"/>
      <c r="N299" s="50" t="s">
        <v>30</v>
      </c>
    </row>
    <row r="300" s="1" customFormat="1" ht="89" customHeight="1" spans="1:14">
      <c r="A300" s="92">
        <v>9</v>
      </c>
      <c r="B300" s="50" t="s">
        <v>1346</v>
      </c>
      <c r="C300" s="58" t="s">
        <v>1347</v>
      </c>
      <c r="D300" s="49" t="s">
        <v>371</v>
      </c>
      <c r="E300" s="50" t="s">
        <v>115</v>
      </c>
      <c r="F300" s="52" t="s">
        <v>238</v>
      </c>
      <c r="G300" s="53" t="s">
        <v>26</v>
      </c>
      <c r="H300" s="50" t="s">
        <v>1348</v>
      </c>
      <c r="I300" s="50" t="s">
        <v>1349</v>
      </c>
      <c r="J300" s="50" t="s">
        <v>1350</v>
      </c>
      <c r="K300" s="49">
        <v>145.4</v>
      </c>
      <c r="L300" s="49">
        <v>145.4</v>
      </c>
      <c r="M300" s="105"/>
      <c r="N300" s="50" t="s">
        <v>30</v>
      </c>
    </row>
    <row r="301" s="1" customFormat="1" ht="53" customHeight="1" spans="1:14">
      <c r="A301" s="92">
        <v>10</v>
      </c>
      <c r="B301" s="50" t="s">
        <v>1351</v>
      </c>
      <c r="C301" s="58" t="s">
        <v>1352</v>
      </c>
      <c r="D301" s="49" t="s">
        <v>371</v>
      </c>
      <c r="E301" s="50" t="s">
        <v>115</v>
      </c>
      <c r="F301" s="52" t="s">
        <v>1353</v>
      </c>
      <c r="G301" s="53" t="s">
        <v>26</v>
      </c>
      <c r="H301" s="50" t="s">
        <v>1354</v>
      </c>
      <c r="I301" s="50" t="s">
        <v>1355</v>
      </c>
      <c r="J301" s="50" t="s">
        <v>1356</v>
      </c>
      <c r="K301" s="49">
        <v>19.2</v>
      </c>
      <c r="L301" s="49">
        <v>19.2</v>
      </c>
      <c r="M301" s="105"/>
      <c r="N301" s="50" t="s">
        <v>30</v>
      </c>
    </row>
    <row r="302" s="1" customFormat="1" ht="49" customHeight="1" spans="1:14">
      <c r="A302" s="92">
        <v>11</v>
      </c>
      <c r="B302" s="50" t="s">
        <v>1357</v>
      </c>
      <c r="C302" s="58" t="s">
        <v>1358</v>
      </c>
      <c r="D302" s="49" t="s">
        <v>371</v>
      </c>
      <c r="E302" s="50" t="s">
        <v>76</v>
      </c>
      <c r="F302" s="52" t="s">
        <v>1359</v>
      </c>
      <c r="G302" s="53" t="s">
        <v>26</v>
      </c>
      <c r="H302" s="50" t="s">
        <v>1360</v>
      </c>
      <c r="I302" s="50" t="s">
        <v>1321</v>
      </c>
      <c r="J302" s="50" t="s">
        <v>1361</v>
      </c>
      <c r="K302" s="89">
        <v>35.2</v>
      </c>
      <c r="L302" s="89">
        <v>35.2</v>
      </c>
      <c r="M302" s="79"/>
      <c r="N302" s="50" t="s">
        <v>30</v>
      </c>
    </row>
    <row r="303" s="1" customFormat="1" ht="60" customHeight="1" spans="1:14">
      <c r="A303" s="92">
        <v>12</v>
      </c>
      <c r="B303" s="50" t="s">
        <v>1362</v>
      </c>
      <c r="C303" s="58" t="s">
        <v>1363</v>
      </c>
      <c r="D303" s="49" t="s">
        <v>371</v>
      </c>
      <c r="E303" s="50" t="s">
        <v>232</v>
      </c>
      <c r="F303" s="52" t="s">
        <v>140</v>
      </c>
      <c r="G303" s="53" t="s">
        <v>26</v>
      </c>
      <c r="H303" s="50" t="s">
        <v>1364</v>
      </c>
      <c r="I303" s="50" t="s">
        <v>1365</v>
      </c>
      <c r="J303" s="50" t="s">
        <v>1366</v>
      </c>
      <c r="K303" s="49">
        <v>7.04</v>
      </c>
      <c r="L303" s="49">
        <v>7.04</v>
      </c>
      <c r="M303" s="79"/>
      <c r="N303" s="50" t="s">
        <v>30</v>
      </c>
    </row>
    <row r="304" s="1" customFormat="1" ht="49" customHeight="1" spans="1:14">
      <c r="A304" s="92">
        <v>13</v>
      </c>
      <c r="B304" s="50" t="s">
        <v>1367</v>
      </c>
      <c r="C304" s="58" t="s">
        <v>1368</v>
      </c>
      <c r="D304" s="49" t="s">
        <v>371</v>
      </c>
      <c r="E304" s="50" t="s">
        <v>51</v>
      </c>
      <c r="F304" s="52" t="s">
        <v>1369</v>
      </c>
      <c r="G304" s="53" t="s">
        <v>26</v>
      </c>
      <c r="H304" s="50" t="s">
        <v>1370</v>
      </c>
      <c r="I304" s="50" t="s">
        <v>1371</v>
      </c>
      <c r="J304" s="50" t="s">
        <v>1372</v>
      </c>
      <c r="K304" s="49">
        <v>161</v>
      </c>
      <c r="L304" s="49">
        <v>161</v>
      </c>
      <c r="M304" s="86"/>
      <c r="N304" s="50" t="s">
        <v>30</v>
      </c>
    </row>
    <row r="305" s="1" customFormat="1" ht="51" customHeight="1" spans="1:14">
      <c r="A305" s="92">
        <v>14</v>
      </c>
      <c r="B305" s="50" t="s">
        <v>1373</v>
      </c>
      <c r="C305" s="58" t="s">
        <v>1374</v>
      </c>
      <c r="D305" s="49" t="s">
        <v>371</v>
      </c>
      <c r="E305" s="50" t="s">
        <v>296</v>
      </c>
      <c r="F305" s="52" t="s">
        <v>262</v>
      </c>
      <c r="G305" s="53" t="s">
        <v>26</v>
      </c>
      <c r="H305" s="50" t="s">
        <v>1375</v>
      </c>
      <c r="I305" s="50" t="s">
        <v>1376</v>
      </c>
      <c r="J305" s="50" t="s">
        <v>1377</v>
      </c>
      <c r="K305" s="49">
        <v>50.3</v>
      </c>
      <c r="L305" s="49">
        <v>50.3</v>
      </c>
      <c r="M305" s="86"/>
      <c r="N305" s="50" t="s">
        <v>30</v>
      </c>
    </row>
    <row r="306" s="1" customFormat="1" ht="66" customHeight="1" spans="1:14">
      <c r="A306" s="92">
        <v>15</v>
      </c>
      <c r="B306" s="50" t="s">
        <v>1378</v>
      </c>
      <c r="C306" s="58" t="s">
        <v>1379</v>
      </c>
      <c r="D306" s="49" t="s">
        <v>371</v>
      </c>
      <c r="E306" s="50" t="s">
        <v>296</v>
      </c>
      <c r="F306" s="52" t="s">
        <v>1380</v>
      </c>
      <c r="G306" s="53" t="s">
        <v>26</v>
      </c>
      <c r="H306" s="50" t="s">
        <v>1381</v>
      </c>
      <c r="I306" s="50" t="s">
        <v>1382</v>
      </c>
      <c r="J306" s="50" t="s">
        <v>1383</v>
      </c>
      <c r="K306" s="49">
        <v>29</v>
      </c>
      <c r="L306" s="49">
        <v>29</v>
      </c>
      <c r="M306" s="86"/>
      <c r="N306" s="50" t="s">
        <v>30</v>
      </c>
    </row>
    <row r="307" s="1" customFormat="1" ht="79" customHeight="1" spans="1:14">
      <c r="A307" s="92">
        <v>16</v>
      </c>
      <c r="B307" s="50" t="s">
        <v>1384</v>
      </c>
      <c r="C307" s="58" t="s">
        <v>1385</v>
      </c>
      <c r="D307" s="49" t="s">
        <v>371</v>
      </c>
      <c r="E307" s="50" t="s">
        <v>296</v>
      </c>
      <c r="F307" s="52" t="s">
        <v>303</v>
      </c>
      <c r="G307" s="53" t="s">
        <v>26</v>
      </c>
      <c r="H307" s="50" t="s">
        <v>1386</v>
      </c>
      <c r="I307" s="50" t="s">
        <v>1387</v>
      </c>
      <c r="J307" s="50" t="s">
        <v>1388</v>
      </c>
      <c r="K307" s="49">
        <v>77.57</v>
      </c>
      <c r="L307" s="49">
        <v>77.57</v>
      </c>
      <c r="M307" s="86"/>
      <c r="N307" s="50" t="s">
        <v>30</v>
      </c>
    </row>
    <row r="308" s="1" customFormat="1" ht="63" customHeight="1" spans="1:14">
      <c r="A308" s="92">
        <v>17</v>
      </c>
      <c r="B308" s="50" t="s">
        <v>1389</v>
      </c>
      <c r="C308" s="58" t="s">
        <v>1390</v>
      </c>
      <c r="D308" s="49" t="s">
        <v>371</v>
      </c>
      <c r="E308" s="50" t="s">
        <v>58</v>
      </c>
      <c r="F308" s="52" t="s">
        <v>1391</v>
      </c>
      <c r="G308" s="53" t="s">
        <v>26</v>
      </c>
      <c r="H308" s="50" t="s">
        <v>1392</v>
      </c>
      <c r="I308" s="50" t="s">
        <v>1393</v>
      </c>
      <c r="J308" s="50" t="s">
        <v>1394</v>
      </c>
      <c r="K308" s="49">
        <v>55</v>
      </c>
      <c r="L308" s="49">
        <v>55</v>
      </c>
      <c r="M308" s="79"/>
      <c r="N308" s="50" t="s">
        <v>30</v>
      </c>
    </row>
    <row r="309" s="1" customFormat="1" ht="47.1" customHeight="1" spans="1:14">
      <c r="A309" s="92">
        <v>18</v>
      </c>
      <c r="B309" s="50" t="s">
        <v>1395</v>
      </c>
      <c r="C309" s="58" t="s">
        <v>1396</v>
      </c>
      <c r="D309" s="49" t="s">
        <v>371</v>
      </c>
      <c r="E309" s="50" t="s">
        <v>69</v>
      </c>
      <c r="F309" s="52" t="s">
        <v>1397</v>
      </c>
      <c r="G309" s="53" t="s">
        <v>26</v>
      </c>
      <c r="H309" s="50" t="s">
        <v>1398</v>
      </c>
      <c r="I309" s="50" t="s">
        <v>1399</v>
      </c>
      <c r="J309" s="50" t="s">
        <v>1400</v>
      </c>
      <c r="K309" s="49">
        <v>26</v>
      </c>
      <c r="L309" s="49">
        <v>26</v>
      </c>
      <c r="M309" s="79"/>
      <c r="N309" s="50" t="s">
        <v>30</v>
      </c>
    </row>
    <row r="310" s="1" customFormat="1" ht="68.1" customHeight="1" spans="1:14">
      <c r="A310" s="92">
        <v>19</v>
      </c>
      <c r="B310" s="50" t="s">
        <v>1401</v>
      </c>
      <c r="C310" s="58" t="s">
        <v>1402</v>
      </c>
      <c r="D310" s="49" t="s">
        <v>371</v>
      </c>
      <c r="E310" s="50" t="s">
        <v>69</v>
      </c>
      <c r="F310" s="52" t="s">
        <v>1403</v>
      </c>
      <c r="G310" s="53" t="s">
        <v>26</v>
      </c>
      <c r="H310" s="50" t="s">
        <v>1404</v>
      </c>
      <c r="I310" s="50" t="s">
        <v>1405</v>
      </c>
      <c r="J310" s="50" t="s">
        <v>1406</v>
      </c>
      <c r="K310" s="49">
        <v>12.24</v>
      </c>
      <c r="L310" s="49">
        <v>12.24</v>
      </c>
      <c r="M310" s="76"/>
      <c r="N310" s="50" t="s">
        <v>30</v>
      </c>
    </row>
    <row r="311" s="1" customFormat="1" ht="58" customHeight="1" spans="1:14">
      <c r="A311" s="92">
        <v>20</v>
      </c>
      <c r="B311" s="50" t="s">
        <v>1407</v>
      </c>
      <c r="C311" s="110" t="s">
        <v>1408</v>
      </c>
      <c r="D311" s="49" t="s">
        <v>23</v>
      </c>
      <c r="E311" s="53" t="s">
        <v>23</v>
      </c>
      <c r="F311" s="52" t="s">
        <v>95</v>
      </c>
      <c r="G311" s="53" t="s">
        <v>189</v>
      </c>
      <c r="H311" s="50" t="s">
        <v>1409</v>
      </c>
      <c r="I311" s="50" t="s">
        <v>1410</v>
      </c>
      <c r="J311" s="50" t="s">
        <v>1411</v>
      </c>
      <c r="K311" s="49">
        <v>200</v>
      </c>
      <c r="L311" s="49">
        <v>200</v>
      </c>
      <c r="M311" s="76"/>
      <c r="N311" s="50" t="s">
        <v>1108</v>
      </c>
    </row>
    <row r="312" s="1" customFormat="1" ht="49" customHeight="1" spans="1:14">
      <c r="A312" s="92">
        <v>21</v>
      </c>
      <c r="B312" s="50" t="s">
        <v>1412</v>
      </c>
      <c r="C312" s="58" t="s">
        <v>1413</v>
      </c>
      <c r="D312" s="49" t="s">
        <v>23</v>
      </c>
      <c r="E312" s="50" t="s">
        <v>187</v>
      </c>
      <c r="F312" s="52" t="s">
        <v>1414</v>
      </c>
      <c r="G312" s="53" t="s">
        <v>189</v>
      </c>
      <c r="H312" s="50" t="s">
        <v>1415</v>
      </c>
      <c r="I312" s="50" t="s">
        <v>1416</v>
      </c>
      <c r="J312" s="50" t="s">
        <v>1417</v>
      </c>
      <c r="K312" s="49">
        <v>26.6</v>
      </c>
      <c r="L312" s="49">
        <v>26.6</v>
      </c>
      <c r="M312" s="50"/>
      <c r="N312" s="50" t="s">
        <v>193</v>
      </c>
    </row>
    <row r="313" s="1" customFormat="1" ht="49" customHeight="1" spans="1:14">
      <c r="A313" s="92">
        <v>22</v>
      </c>
      <c r="B313" s="50" t="s">
        <v>1418</v>
      </c>
      <c r="C313" s="58" t="s">
        <v>1419</v>
      </c>
      <c r="D313" s="49" t="s">
        <v>23</v>
      </c>
      <c r="E313" s="50" t="s">
        <v>187</v>
      </c>
      <c r="F313" s="52" t="s">
        <v>188</v>
      </c>
      <c r="G313" s="53" t="s">
        <v>189</v>
      </c>
      <c r="H313" s="50" t="s">
        <v>1420</v>
      </c>
      <c r="I313" s="50" t="s">
        <v>1421</v>
      </c>
      <c r="J313" s="50" t="s">
        <v>1422</v>
      </c>
      <c r="K313" s="49">
        <v>14.4</v>
      </c>
      <c r="L313" s="49">
        <v>14.4</v>
      </c>
      <c r="M313" s="50"/>
      <c r="N313" s="50" t="s">
        <v>193</v>
      </c>
    </row>
    <row r="314" s="1" customFormat="1" ht="60" customHeight="1" spans="1:14">
      <c r="A314" s="92">
        <v>23</v>
      </c>
      <c r="B314" s="50" t="s">
        <v>1423</v>
      </c>
      <c r="C314" s="58" t="s">
        <v>1424</v>
      </c>
      <c r="D314" s="49" t="s">
        <v>23</v>
      </c>
      <c r="E314" s="50" t="s">
        <v>187</v>
      </c>
      <c r="F314" s="52" t="s">
        <v>1425</v>
      </c>
      <c r="G314" s="53" t="s">
        <v>189</v>
      </c>
      <c r="H314" s="50" t="s">
        <v>1426</v>
      </c>
      <c r="I314" s="50" t="s">
        <v>1427</v>
      </c>
      <c r="J314" s="50" t="s">
        <v>1428</v>
      </c>
      <c r="K314" s="49">
        <v>20</v>
      </c>
      <c r="L314" s="49">
        <v>20</v>
      </c>
      <c r="M314" s="50"/>
      <c r="N314" s="50" t="s">
        <v>193</v>
      </c>
    </row>
    <row r="315" s="1" customFormat="1" ht="49" customHeight="1" spans="1:14">
      <c r="A315" s="92">
        <v>24</v>
      </c>
      <c r="B315" s="50" t="s">
        <v>1429</v>
      </c>
      <c r="C315" s="58" t="s">
        <v>1430</v>
      </c>
      <c r="D315" s="49" t="s">
        <v>23</v>
      </c>
      <c r="E315" s="50" t="s">
        <v>24</v>
      </c>
      <c r="F315" s="52" t="s">
        <v>1302</v>
      </c>
      <c r="G315" s="53" t="s">
        <v>189</v>
      </c>
      <c r="H315" s="50" t="s">
        <v>1431</v>
      </c>
      <c r="I315" s="50" t="s">
        <v>1432</v>
      </c>
      <c r="J315" s="50" t="s">
        <v>1433</v>
      </c>
      <c r="K315" s="49">
        <v>20</v>
      </c>
      <c r="L315" s="49">
        <v>20</v>
      </c>
      <c r="M315" s="50"/>
      <c r="N315" s="50" t="s">
        <v>193</v>
      </c>
    </row>
    <row r="316" s="1" customFormat="1" ht="49" customHeight="1" spans="1:14">
      <c r="A316" s="92">
        <v>25</v>
      </c>
      <c r="B316" s="50" t="s">
        <v>1434</v>
      </c>
      <c r="C316" s="58" t="s">
        <v>1435</v>
      </c>
      <c r="D316" s="49" t="s">
        <v>23</v>
      </c>
      <c r="E316" s="50" t="s">
        <v>33</v>
      </c>
      <c r="F316" s="52" t="s">
        <v>1436</v>
      </c>
      <c r="G316" s="53" t="s">
        <v>189</v>
      </c>
      <c r="H316" s="50" t="s">
        <v>1437</v>
      </c>
      <c r="I316" s="50" t="s">
        <v>1438</v>
      </c>
      <c r="J316" s="50" t="s">
        <v>1439</v>
      </c>
      <c r="K316" s="49">
        <v>6.2</v>
      </c>
      <c r="L316" s="49">
        <v>6.2</v>
      </c>
      <c r="M316" s="50"/>
      <c r="N316" s="50" t="s">
        <v>193</v>
      </c>
    </row>
    <row r="317" s="1" customFormat="1" ht="49" customHeight="1" spans="1:14">
      <c r="A317" s="92">
        <v>26</v>
      </c>
      <c r="B317" s="50" t="s">
        <v>1440</v>
      </c>
      <c r="C317" s="58" t="s">
        <v>1441</v>
      </c>
      <c r="D317" s="49" t="s">
        <v>23</v>
      </c>
      <c r="E317" s="50" t="s">
        <v>33</v>
      </c>
      <c r="F317" s="52" t="s">
        <v>202</v>
      </c>
      <c r="G317" s="53" t="s">
        <v>189</v>
      </c>
      <c r="H317" s="50" t="s">
        <v>1442</v>
      </c>
      <c r="I317" s="50" t="s">
        <v>1443</v>
      </c>
      <c r="J317" s="50" t="s">
        <v>1444</v>
      </c>
      <c r="K317" s="49">
        <v>22</v>
      </c>
      <c r="L317" s="49">
        <v>22</v>
      </c>
      <c r="M317" s="50"/>
      <c r="N317" s="50" t="s">
        <v>193</v>
      </c>
    </row>
    <row r="318" s="1" customFormat="1" ht="49" customHeight="1" spans="1:14">
      <c r="A318" s="92">
        <v>27</v>
      </c>
      <c r="B318" s="50" t="s">
        <v>1445</v>
      </c>
      <c r="C318" s="58" t="s">
        <v>1446</v>
      </c>
      <c r="D318" s="49" t="s">
        <v>23</v>
      </c>
      <c r="E318" s="50" t="s">
        <v>208</v>
      </c>
      <c r="F318" s="52" t="s">
        <v>209</v>
      </c>
      <c r="G318" s="53" t="s">
        <v>189</v>
      </c>
      <c r="H318" s="50" t="s">
        <v>1447</v>
      </c>
      <c r="I318" s="50" t="s">
        <v>1448</v>
      </c>
      <c r="J318" s="50" t="s">
        <v>1449</v>
      </c>
      <c r="K318" s="49">
        <v>9</v>
      </c>
      <c r="L318" s="49">
        <v>9</v>
      </c>
      <c r="M318" s="50"/>
      <c r="N318" s="50" t="s">
        <v>193</v>
      </c>
    </row>
    <row r="319" s="1" customFormat="1" ht="49" customHeight="1" spans="1:14">
      <c r="A319" s="92">
        <v>28</v>
      </c>
      <c r="B319" s="50" t="s">
        <v>1450</v>
      </c>
      <c r="C319" s="58" t="s">
        <v>1451</v>
      </c>
      <c r="D319" s="49" t="s">
        <v>23</v>
      </c>
      <c r="E319" s="50" t="s">
        <v>232</v>
      </c>
      <c r="F319" s="52" t="s">
        <v>140</v>
      </c>
      <c r="G319" s="53" t="s">
        <v>189</v>
      </c>
      <c r="H319" s="50" t="s">
        <v>1452</v>
      </c>
      <c r="I319" s="50" t="s">
        <v>1453</v>
      </c>
      <c r="J319" s="50" t="s">
        <v>1454</v>
      </c>
      <c r="K319" s="49">
        <v>2.4</v>
      </c>
      <c r="L319" s="49">
        <v>2.4</v>
      </c>
      <c r="M319" s="50"/>
      <c r="N319" s="50" t="s">
        <v>193</v>
      </c>
    </row>
    <row r="320" s="1" customFormat="1" ht="49" customHeight="1" spans="1:14">
      <c r="A320" s="92">
        <v>29</v>
      </c>
      <c r="B320" s="50" t="s">
        <v>1455</v>
      </c>
      <c r="C320" s="58" t="s">
        <v>1456</v>
      </c>
      <c r="D320" s="49" t="s">
        <v>23</v>
      </c>
      <c r="E320" s="50" t="s">
        <v>232</v>
      </c>
      <c r="F320" s="52" t="s">
        <v>140</v>
      </c>
      <c r="G320" s="53" t="s">
        <v>189</v>
      </c>
      <c r="H320" s="50" t="s">
        <v>1457</v>
      </c>
      <c r="I320" s="50" t="s">
        <v>1458</v>
      </c>
      <c r="J320" s="50" t="s">
        <v>1459</v>
      </c>
      <c r="K320" s="49">
        <v>27.48</v>
      </c>
      <c r="L320" s="49">
        <v>27.48</v>
      </c>
      <c r="M320" s="50"/>
      <c r="N320" s="50" t="s">
        <v>193</v>
      </c>
    </row>
    <row r="321" s="1" customFormat="1" ht="49" customHeight="1" spans="1:14">
      <c r="A321" s="92">
        <v>30</v>
      </c>
      <c r="B321" s="50" t="s">
        <v>1460</v>
      </c>
      <c r="C321" s="58" t="s">
        <v>1461</v>
      </c>
      <c r="D321" s="49" t="s">
        <v>23</v>
      </c>
      <c r="E321" s="50" t="s">
        <v>296</v>
      </c>
      <c r="F321" s="52" t="s">
        <v>1462</v>
      </c>
      <c r="G321" s="53" t="s">
        <v>189</v>
      </c>
      <c r="H321" s="50" t="s">
        <v>1463</v>
      </c>
      <c r="I321" s="50" t="s">
        <v>1464</v>
      </c>
      <c r="J321" s="50" t="s">
        <v>1465</v>
      </c>
      <c r="K321" s="49">
        <v>12</v>
      </c>
      <c r="L321" s="49">
        <v>12</v>
      </c>
      <c r="M321" s="50"/>
      <c r="N321" s="50" t="s">
        <v>193</v>
      </c>
    </row>
    <row r="322" s="1" customFormat="1" ht="67" customHeight="1" spans="1:14">
      <c r="A322" s="92">
        <v>31</v>
      </c>
      <c r="B322" s="50" t="s">
        <v>1466</v>
      </c>
      <c r="C322" s="58" t="s">
        <v>1467</v>
      </c>
      <c r="D322" s="49" t="s">
        <v>23</v>
      </c>
      <c r="E322" s="50" t="s">
        <v>58</v>
      </c>
      <c r="F322" s="52" t="s">
        <v>1468</v>
      </c>
      <c r="G322" s="53" t="s">
        <v>189</v>
      </c>
      <c r="H322" s="50" t="s">
        <v>1469</v>
      </c>
      <c r="I322" s="50" t="s">
        <v>1470</v>
      </c>
      <c r="J322" s="50" t="s">
        <v>1471</v>
      </c>
      <c r="K322" s="49">
        <v>39.06</v>
      </c>
      <c r="L322" s="49">
        <v>39.06</v>
      </c>
      <c r="M322" s="50"/>
      <c r="N322" s="50" t="s">
        <v>193</v>
      </c>
    </row>
    <row r="323" s="1" customFormat="1" ht="49" customHeight="1" spans="1:14">
      <c r="A323" s="92">
        <v>32</v>
      </c>
      <c r="B323" s="50" t="s">
        <v>1472</v>
      </c>
      <c r="C323" s="58" t="s">
        <v>1473</v>
      </c>
      <c r="D323" s="49" t="s">
        <v>23</v>
      </c>
      <c r="E323" s="50" t="s">
        <v>58</v>
      </c>
      <c r="F323" s="52" t="s">
        <v>1474</v>
      </c>
      <c r="G323" s="53" t="s">
        <v>189</v>
      </c>
      <c r="H323" s="50" t="s">
        <v>1475</v>
      </c>
      <c r="I323" s="50" t="s">
        <v>1476</v>
      </c>
      <c r="J323" s="50" t="s">
        <v>1477</v>
      </c>
      <c r="K323" s="49">
        <v>12</v>
      </c>
      <c r="L323" s="49">
        <v>12</v>
      </c>
      <c r="M323" s="50"/>
      <c r="N323" s="50" t="s">
        <v>193</v>
      </c>
    </row>
    <row r="324" s="1" customFormat="1" ht="49" customHeight="1" spans="1:14">
      <c r="A324" s="92">
        <v>33</v>
      </c>
      <c r="B324" s="50" t="s">
        <v>1478</v>
      </c>
      <c r="C324" s="58" t="s">
        <v>1479</v>
      </c>
      <c r="D324" s="49" t="s">
        <v>23</v>
      </c>
      <c r="E324" s="50" t="s">
        <v>101</v>
      </c>
      <c r="F324" s="52" t="s">
        <v>1480</v>
      </c>
      <c r="G324" s="53" t="s">
        <v>189</v>
      </c>
      <c r="H324" s="50" t="s">
        <v>1481</v>
      </c>
      <c r="I324" s="50" t="s">
        <v>1482</v>
      </c>
      <c r="J324" s="50" t="s">
        <v>1483</v>
      </c>
      <c r="K324" s="49">
        <v>189</v>
      </c>
      <c r="L324" s="49">
        <v>189</v>
      </c>
      <c r="M324" s="50"/>
      <c r="N324" s="50" t="s">
        <v>193</v>
      </c>
    </row>
    <row r="325" s="1" customFormat="1" ht="49" customHeight="1" spans="1:14">
      <c r="A325" s="92">
        <v>34</v>
      </c>
      <c r="B325" s="50" t="s">
        <v>1484</v>
      </c>
      <c r="C325" s="58" t="s">
        <v>1485</v>
      </c>
      <c r="D325" s="49" t="s">
        <v>23</v>
      </c>
      <c r="E325" s="50" t="s">
        <v>39</v>
      </c>
      <c r="F325" s="52" t="s">
        <v>45</v>
      </c>
      <c r="G325" s="53" t="s">
        <v>189</v>
      </c>
      <c r="H325" s="50" t="s">
        <v>1486</v>
      </c>
      <c r="I325" s="50" t="s">
        <v>1487</v>
      </c>
      <c r="J325" s="50" t="s">
        <v>1488</v>
      </c>
      <c r="K325" s="49">
        <v>20</v>
      </c>
      <c r="L325" s="49">
        <v>20</v>
      </c>
      <c r="M325" s="50"/>
      <c r="N325" s="50" t="s">
        <v>193</v>
      </c>
    </row>
    <row r="326" s="1" customFormat="1" ht="49" customHeight="1" spans="1:14">
      <c r="A326" s="92">
        <v>35</v>
      </c>
      <c r="B326" s="50" t="s">
        <v>1489</v>
      </c>
      <c r="C326" s="58" t="s">
        <v>1490</v>
      </c>
      <c r="D326" s="49" t="s">
        <v>23</v>
      </c>
      <c r="E326" s="50" t="s">
        <v>39</v>
      </c>
      <c r="F326" s="52" t="s">
        <v>1491</v>
      </c>
      <c r="G326" s="53" t="s">
        <v>189</v>
      </c>
      <c r="H326" s="50" t="s">
        <v>1492</v>
      </c>
      <c r="I326" s="50" t="s">
        <v>1493</v>
      </c>
      <c r="J326" s="50" t="s">
        <v>1494</v>
      </c>
      <c r="K326" s="49">
        <v>17</v>
      </c>
      <c r="L326" s="49">
        <v>17</v>
      </c>
      <c r="M326" s="50"/>
      <c r="N326" s="50" t="s">
        <v>193</v>
      </c>
    </row>
    <row r="327" s="1" customFormat="1" ht="57" customHeight="1" spans="1:14">
      <c r="A327" s="92">
        <v>36</v>
      </c>
      <c r="B327" s="50" t="s">
        <v>1495</v>
      </c>
      <c r="C327" s="58" t="s">
        <v>1496</v>
      </c>
      <c r="D327" s="49" t="s">
        <v>23</v>
      </c>
      <c r="E327" s="50" t="s">
        <v>108</v>
      </c>
      <c r="F327" s="52" t="s">
        <v>1343</v>
      </c>
      <c r="G327" s="53" t="s">
        <v>189</v>
      </c>
      <c r="H327" s="50" t="s">
        <v>1497</v>
      </c>
      <c r="I327" s="50" t="s">
        <v>1498</v>
      </c>
      <c r="J327" s="50" t="s">
        <v>1499</v>
      </c>
      <c r="K327" s="49">
        <v>21</v>
      </c>
      <c r="L327" s="49">
        <v>21</v>
      </c>
      <c r="M327" s="50"/>
      <c r="N327" s="50" t="s">
        <v>193</v>
      </c>
    </row>
    <row r="328" s="1" customFormat="1" ht="49" customHeight="1" spans="1:14">
      <c r="A328" s="92">
        <v>37</v>
      </c>
      <c r="B328" s="50" t="s">
        <v>1500</v>
      </c>
      <c r="C328" s="58" t="s">
        <v>1501</v>
      </c>
      <c r="D328" s="49" t="s">
        <v>23</v>
      </c>
      <c r="E328" s="50" t="s">
        <v>108</v>
      </c>
      <c r="F328" s="52" t="s">
        <v>1502</v>
      </c>
      <c r="G328" s="53" t="s">
        <v>189</v>
      </c>
      <c r="H328" s="50" t="s">
        <v>1503</v>
      </c>
      <c r="I328" s="50" t="s">
        <v>1504</v>
      </c>
      <c r="J328" s="50" t="s">
        <v>1505</v>
      </c>
      <c r="K328" s="49">
        <v>36</v>
      </c>
      <c r="L328" s="49">
        <v>36</v>
      </c>
      <c r="M328" s="50"/>
      <c r="N328" s="50" t="s">
        <v>193</v>
      </c>
    </row>
    <row r="329" s="1" customFormat="1" ht="49" customHeight="1" spans="1:14">
      <c r="A329" s="92">
        <v>38</v>
      </c>
      <c r="B329" s="50" t="s">
        <v>1506</v>
      </c>
      <c r="C329" s="58" t="s">
        <v>1507</v>
      </c>
      <c r="D329" s="49" t="s">
        <v>23</v>
      </c>
      <c r="E329" s="50" t="s">
        <v>108</v>
      </c>
      <c r="F329" s="52" t="s">
        <v>1508</v>
      </c>
      <c r="G329" s="53" t="s">
        <v>189</v>
      </c>
      <c r="H329" s="50" t="s">
        <v>1509</v>
      </c>
      <c r="I329" s="50" t="s">
        <v>1504</v>
      </c>
      <c r="J329" s="50" t="s">
        <v>1510</v>
      </c>
      <c r="K329" s="49">
        <v>36</v>
      </c>
      <c r="L329" s="49">
        <v>36</v>
      </c>
      <c r="M329" s="50"/>
      <c r="N329" s="50" t="s">
        <v>193</v>
      </c>
    </row>
    <row r="330" s="1" customFormat="1" ht="44.1" customHeight="1" spans="1:14">
      <c r="A330" s="92">
        <v>39</v>
      </c>
      <c r="B330" s="50" t="s">
        <v>1511</v>
      </c>
      <c r="C330" s="58" t="s">
        <v>1512</v>
      </c>
      <c r="D330" s="49" t="s">
        <v>23</v>
      </c>
      <c r="E330" s="50" t="s">
        <v>108</v>
      </c>
      <c r="F330" s="52" t="s">
        <v>1513</v>
      </c>
      <c r="G330" s="53" t="s">
        <v>189</v>
      </c>
      <c r="H330" s="50" t="s">
        <v>1514</v>
      </c>
      <c r="I330" s="50" t="s">
        <v>1321</v>
      </c>
      <c r="J330" s="50" t="s">
        <v>1515</v>
      </c>
      <c r="K330" s="49">
        <v>40</v>
      </c>
      <c r="L330" s="49">
        <v>40</v>
      </c>
      <c r="M330" s="50"/>
      <c r="N330" s="50" t="s">
        <v>193</v>
      </c>
    </row>
    <row r="331" s="1" customFormat="1" ht="53" customHeight="1" spans="1:14">
      <c r="A331" s="92">
        <v>40</v>
      </c>
      <c r="B331" s="50" t="s">
        <v>1516</v>
      </c>
      <c r="C331" s="58" t="s">
        <v>1517</v>
      </c>
      <c r="D331" s="49" t="s">
        <v>23</v>
      </c>
      <c r="E331" s="50" t="s">
        <v>115</v>
      </c>
      <c r="F331" s="52" t="s">
        <v>122</v>
      </c>
      <c r="G331" s="53" t="s">
        <v>189</v>
      </c>
      <c r="H331" s="50" t="s">
        <v>1518</v>
      </c>
      <c r="I331" s="50" t="s">
        <v>1519</v>
      </c>
      <c r="J331" s="50" t="s">
        <v>1520</v>
      </c>
      <c r="K331" s="49">
        <v>12</v>
      </c>
      <c r="L331" s="49">
        <v>12</v>
      </c>
      <c r="M331" s="50"/>
      <c r="N331" s="50" t="s">
        <v>193</v>
      </c>
    </row>
    <row r="332" s="1" customFormat="1" ht="49" customHeight="1" spans="1:14">
      <c r="A332" s="92">
        <v>41</v>
      </c>
      <c r="B332" s="50" t="s">
        <v>1521</v>
      </c>
      <c r="C332" s="58" t="s">
        <v>1522</v>
      </c>
      <c r="D332" s="49" t="s">
        <v>23</v>
      </c>
      <c r="E332" s="50" t="s">
        <v>76</v>
      </c>
      <c r="F332" s="52" t="s">
        <v>128</v>
      </c>
      <c r="G332" s="53" t="s">
        <v>189</v>
      </c>
      <c r="H332" s="50" t="s">
        <v>1523</v>
      </c>
      <c r="I332" s="50" t="s">
        <v>1524</v>
      </c>
      <c r="J332" s="50" t="s">
        <v>1525</v>
      </c>
      <c r="K332" s="49">
        <v>33.5</v>
      </c>
      <c r="L332" s="49">
        <v>33.5</v>
      </c>
      <c r="M332" s="50"/>
      <c r="N332" s="50" t="s">
        <v>193</v>
      </c>
    </row>
    <row r="333" s="1" customFormat="1" ht="44.1" customHeight="1" spans="1:14">
      <c r="A333" s="92">
        <v>42</v>
      </c>
      <c r="B333" s="50" t="s">
        <v>1526</v>
      </c>
      <c r="C333" s="58" t="s">
        <v>1527</v>
      </c>
      <c r="D333" s="49" t="s">
        <v>23</v>
      </c>
      <c r="E333" s="50" t="s">
        <v>272</v>
      </c>
      <c r="F333" s="50" t="s">
        <v>1528</v>
      </c>
      <c r="G333" s="53" t="s">
        <v>189</v>
      </c>
      <c r="H333" s="50" t="s">
        <v>1529</v>
      </c>
      <c r="I333" s="50" t="s">
        <v>1530</v>
      </c>
      <c r="J333" s="50" t="s">
        <v>1531</v>
      </c>
      <c r="K333" s="50">
        <v>5</v>
      </c>
      <c r="L333" s="50">
        <v>5</v>
      </c>
      <c r="M333" s="50"/>
      <c r="N333" s="50" t="s">
        <v>193</v>
      </c>
    </row>
    <row r="334" s="1" customFormat="1" ht="44.1" customHeight="1" spans="1:14">
      <c r="A334" s="92">
        <v>43</v>
      </c>
      <c r="B334" s="50" t="s">
        <v>1532</v>
      </c>
      <c r="C334" s="58" t="s">
        <v>1533</v>
      </c>
      <c r="D334" s="49" t="s">
        <v>23</v>
      </c>
      <c r="E334" s="50" t="s">
        <v>272</v>
      </c>
      <c r="F334" s="50" t="s">
        <v>273</v>
      </c>
      <c r="G334" s="53" t="s">
        <v>189</v>
      </c>
      <c r="H334" s="50" t="s">
        <v>1534</v>
      </c>
      <c r="I334" s="50" t="s">
        <v>1535</v>
      </c>
      <c r="J334" s="50" t="s">
        <v>1536</v>
      </c>
      <c r="K334" s="50">
        <v>13.6</v>
      </c>
      <c r="L334" s="50">
        <v>13.6</v>
      </c>
      <c r="M334" s="50"/>
      <c r="N334" s="50" t="s">
        <v>193</v>
      </c>
    </row>
    <row r="335" s="1" customFormat="1" ht="51" customHeight="1" spans="1:14">
      <c r="A335" s="92">
        <v>44</v>
      </c>
      <c r="B335" s="50" t="s">
        <v>1537</v>
      </c>
      <c r="C335" s="58" t="s">
        <v>1538</v>
      </c>
      <c r="D335" s="49" t="s">
        <v>23</v>
      </c>
      <c r="E335" s="50" t="s">
        <v>272</v>
      </c>
      <c r="F335" s="50" t="s">
        <v>1539</v>
      </c>
      <c r="G335" s="53" t="s">
        <v>189</v>
      </c>
      <c r="H335" s="50" t="s">
        <v>1540</v>
      </c>
      <c r="I335" s="50" t="s">
        <v>1321</v>
      </c>
      <c r="J335" s="50" t="s">
        <v>1541</v>
      </c>
      <c r="K335" s="49">
        <v>30.32</v>
      </c>
      <c r="L335" s="49">
        <v>30.32</v>
      </c>
      <c r="M335" s="76"/>
      <c r="N335" s="50" t="s">
        <v>193</v>
      </c>
    </row>
    <row r="336" s="1" customFormat="1" ht="51" customHeight="1" spans="1:14">
      <c r="A336" s="92">
        <v>45</v>
      </c>
      <c r="B336" s="50" t="s">
        <v>1542</v>
      </c>
      <c r="C336" s="58" t="s">
        <v>1543</v>
      </c>
      <c r="D336" s="49" t="s">
        <v>23</v>
      </c>
      <c r="E336" s="50" t="s">
        <v>1544</v>
      </c>
      <c r="F336" s="50" t="s">
        <v>338</v>
      </c>
      <c r="G336" s="53" t="s">
        <v>189</v>
      </c>
      <c r="H336" s="50" t="s">
        <v>1545</v>
      </c>
      <c r="I336" s="50" t="s">
        <v>1546</v>
      </c>
      <c r="J336" s="50" t="s">
        <v>1547</v>
      </c>
      <c r="K336" s="49">
        <v>6</v>
      </c>
      <c r="L336" s="49">
        <v>6</v>
      </c>
      <c r="M336" s="76"/>
      <c r="N336" s="50" t="s">
        <v>259</v>
      </c>
    </row>
    <row r="337" s="1" customFormat="1" ht="60" customHeight="1" spans="1:14">
      <c r="A337" s="92">
        <v>46</v>
      </c>
      <c r="B337" s="50" t="s">
        <v>1548</v>
      </c>
      <c r="C337" s="58" t="s">
        <v>1549</v>
      </c>
      <c r="D337" s="49" t="s">
        <v>23</v>
      </c>
      <c r="E337" s="50" t="s">
        <v>1544</v>
      </c>
      <c r="F337" s="50" t="s">
        <v>1550</v>
      </c>
      <c r="G337" s="53" t="s">
        <v>189</v>
      </c>
      <c r="H337" s="50" t="s">
        <v>1551</v>
      </c>
      <c r="I337" s="50" t="s">
        <v>1552</v>
      </c>
      <c r="J337" s="50" t="s">
        <v>1553</v>
      </c>
      <c r="K337" s="49">
        <v>31.2</v>
      </c>
      <c r="L337" s="49">
        <v>31.2</v>
      </c>
      <c r="M337" s="76"/>
      <c r="N337" s="50" t="s">
        <v>259</v>
      </c>
    </row>
    <row r="338" s="1" customFormat="1" ht="53" customHeight="1" spans="1:14">
      <c r="A338" s="92">
        <v>47</v>
      </c>
      <c r="B338" s="50" t="s">
        <v>1554</v>
      </c>
      <c r="C338" s="58" t="s">
        <v>1555</v>
      </c>
      <c r="D338" s="49" t="s">
        <v>23</v>
      </c>
      <c r="E338" s="50" t="s">
        <v>101</v>
      </c>
      <c r="F338" s="50" t="s">
        <v>1556</v>
      </c>
      <c r="G338" s="53" t="s">
        <v>189</v>
      </c>
      <c r="H338" s="50" t="s">
        <v>1557</v>
      </c>
      <c r="I338" s="50" t="s">
        <v>1558</v>
      </c>
      <c r="J338" s="50" t="s">
        <v>1559</v>
      </c>
      <c r="K338" s="49">
        <v>4</v>
      </c>
      <c r="L338" s="49">
        <v>4</v>
      </c>
      <c r="M338" s="76"/>
      <c r="N338" s="50" t="s">
        <v>259</v>
      </c>
    </row>
    <row r="339" s="1" customFormat="1" ht="63.95" customHeight="1" spans="1:14">
      <c r="A339" s="92">
        <v>48</v>
      </c>
      <c r="B339" s="50" t="s">
        <v>1560</v>
      </c>
      <c r="C339" s="58" t="s">
        <v>1561</v>
      </c>
      <c r="D339" s="49" t="s">
        <v>23</v>
      </c>
      <c r="E339" s="50" t="s">
        <v>101</v>
      </c>
      <c r="F339" s="50" t="s">
        <v>1562</v>
      </c>
      <c r="G339" s="53" t="s">
        <v>189</v>
      </c>
      <c r="H339" s="50" t="s">
        <v>1563</v>
      </c>
      <c r="I339" s="50" t="s">
        <v>1327</v>
      </c>
      <c r="J339" s="50" t="s">
        <v>1564</v>
      </c>
      <c r="K339" s="49">
        <v>3.2</v>
      </c>
      <c r="L339" s="49">
        <v>3.2</v>
      </c>
      <c r="M339" s="76"/>
      <c r="N339" s="50" t="s">
        <v>259</v>
      </c>
    </row>
    <row r="340" s="1" customFormat="1" ht="48" customHeight="1" spans="1:14">
      <c r="A340" s="92">
        <v>49</v>
      </c>
      <c r="B340" s="50" t="s">
        <v>1565</v>
      </c>
      <c r="C340" s="58" t="s">
        <v>1566</v>
      </c>
      <c r="D340" s="49" t="s">
        <v>23</v>
      </c>
      <c r="E340" s="50" t="s">
        <v>296</v>
      </c>
      <c r="F340" s="50" t="s">
        <v>1567</v>
      </c>
      <c r="G340" s="53" t="s">
        <v>189</v>
      </c>
      <c r="H340" s="50" t="s">
        <v>1568</v>
      </c>
      <c r="I340" s="50" t="s">
        <v>1535</v>
      </c>
      <c r="J340" s="50" t="s">
        <v>1569</v>
      </c>
      <c r="K340" s="49">
        <v>24.5</v>
      </c>
      <c r="L340" s="49">
        <v>24.5</v>
      </c>
      <c r="M340" s="76"/>
      <c r="N340" s="50" t="s">
        <v>259</v>
      </c>
    </row>
    <row r="341" s="1" customFormat="1" ht="53" customHeight="1" spans="1:14">
      <c r="A341" s="92">
        <v>50</v>
      </c>
      <c r="B341" s="50" t="s">
        <v>1570</v>
      </c>
      <c r="C341" s="58" t="s">
        <v>1571</v>
      </c>
      <c r="D341" s="49" t="s">
        <v>23</v>
      </c>
      <c r="E341" s="50" t="s">
        <v>24</v>
      </c>
      <c r="F341" s="50" t="s">
        <v>372</v>
      </c>
      <c r="G341" s="53" t="s">
        <v>189</v>
      </c>
      <c r="H341" s="50" t="s">
        <v>1572</v>
      </c>
      <c r="I341" s="50" t="s">
        <v>1535</v>
      </c>
      <c r="J341" s="50" t="s">
        <v>1573</v>
      </c>
      <c r="K341" s="49">
        <v>13.38</v>
      </c>
      <c r="L341" s="49">
        <v>13.38</v>
      </c>
      <c r="M341" s="76"/>
      <c r="N341" s="50" t="s">
        <v>259</v>
      </c>
    </row>
    <row r="342" s="1" customFormat="1" ht="135" customHeight="1" spans="1:14">
      <c r="A342" s="92">
        <v>51</v>
      </c>
      <c r="B342" s="50" t="s">
        <v>1574</v>
      </c>
      <c r="C342" s="58" t="s">
        <v>1575</v>
      </c>
      <c r="D342" s="49" t="s">
        <v>23</v>
      </c>
      <c r="E342" s="50" t="s">
        <v>272</v>
      </c>
      <c r="F342" s="50" t="s">
        <v>1576</v>
      </c>
      <c r="G342" s="53" t="s">
        <v>189</v>
      </c>
      <c r="H342" s="50" t="s">
        <v>1577</v>
      </c>
      <c r="I342" s="50" t="s">
        <v>1578</v>
      </c>
      <c r="J342" s="50" t="s">
        <v>1579</v>
      </c>
      <c r="K342" s="49">
        <v>29.8</v>
      </c>
      <c r="L342" s="49">
        <v>29.8</v>
      </c>
      <c r="M342" s="76"/>
      <c r="N342" s="50" t="s">
        <v>259</v>
      </c>
    </row>
    <row r="343" s="1" customFormat="1" ht="51" customHeight="1" spans="1:14">
      <c r="A343" s="92">
        <v>52</v>
      </c>
      <c r="B343" s="50" t="s">
        <v>1580</v>
      </c>
      <c r="C343" s="58" t="s">
        <v>1581</v>
      </c>
      <c r="D343" s="49" t="s">
        <v>23</v>
      </c>
      <c r="E343" s="50" t="s">
        <v>187</v>
      </c>
      <c r="F343" s="50" t="s">
        <v>188</v>
      </c>
      <c r="G343" s="53" t="s">
        <v>189</v>
      </c>
      <c r="H343" s="50" t="s">
        <v>1582</v>
      </c>
      <c r="I343" s="50" t="s">
        <v>1583</v>
      </c>
      <c r="J343" s="50" t="s">
        <v>1584</v>
      </c>
      <c r="K343" s="49">
        <v>8.195</v>
      </c>
      <c r="L343" s="49">
        <v>8.195</v>
      </c>
      <c r="M343" s="76"/>
      <c r="N343" s="50" t="s">
        <v>259</v>
      </c>
    </row>
    <row r="344" s="1" customFormat="1" ht="81" customHeight="1" spans="1:14">
      <c r="A344" s="92">
        <v>53</v>
      </c>
      <c r="B344" s="50" t="s">
        <v>1585</v>
      </c>
      <c r="C344" s="58" t="s">
        <v>1586</v>
      </c>
      <c r="D344" s="49" t="s">
        <v>349</v>
      </c>
      <c r="E344" s="50" t="s">
        <v>115</v>
      </c>
      <c r="F344" s="50" t="s">
        <v>1587</v>
      </c>
      <c r="G344" s="53" t="s">
        <v>189</v>
      </c>
      <c r="H344" s="50" t="s">
        <v>1588</v>
      </c>
      <c r="I344" s="50" t="s">
        <v>1589</v>
      </c>
      <c r="J344" s="50" t="s">
        <v>1590</v>
      </c>
      <c r="K344" s="49">
        <v>110</v>
      </c>
      <c r="L344" s="49">
        <v>110</v>
      </c>
      <c r="M344" s="76"/>
      <c r="N344" s="50" t="s">
        <v>354</v>
      </c>
    </row>
    <row r="345" s="1" customFormat="1" ht="51" customHeight="1" spans="1:14">
      <c r="A345" s="92">
        <v>54</v>
      </c>
      <c r="B345" s="50" t="s">
        <v>1591</v>
      </c>
      <c r="C345" s="58" t="s">
        <v>1592</v>
      </c>
      <c r="D345" s="49" t="s">
        <v>349</v>
      </c>
      <c r="E345" s="50" t="s">
        <v>327</v>
      </c>
      <c r="F345" s="50" t="s">
        <v>1593</v>
      </c>
      <c r="G345" s="53" t="s">
        <v>189</v>
      </c>
      <c r="H345" s="50" t="s">
        <v>1594</v>
      </c>
      <c r="I345" s="50" t="s">
        <v>1595</v>
      </c>
      <c r="J345" s="50" t="s">
        <v>1596</v>
      </c>
      <c r="K345" s="49">
        <v>30</v>
      </c>
      <c r="L345" s="49">
        <v>30</v>
      </c>
      <c r="M345" s="76"/>
      <c r="N345" s="50" t="s">
        <v>354</v>
      </c>
    </row>
    <row r="346" s="1" customFormat="1" customHeight="1" spans="1:14">
      <c r="A346" s="96" t="s">
        <v>1597</v>
      </c>
      <c r="B346" s="83" t="s">
        <v>1598</v>
      </c>
      <c r="C346" s="106"/>
      <c r="D346" s="49"/>
      <c r="E346" s="107"/>
      <c r="F346" s="108"/>
      <c r="G346" s="109"/>
      <c r="H346" s="50"/>
      <c r="I346" s="50"/>
      <c r="J346" s="50"/>
      <c r="K346" s="94">
        <f>K347</f>
        <v>130.49</v>
      </c>
      <c r="L346" s="94">
        <f>L347</f>
        <v>130.49</v>
      </c>
      <c r="M346" s="109"/>
      <c r="N346" s="50"/>
    </row>
    <row r="347" s="1" customFormat="1" ht="60" customHeight="1" spans="1:14">
      <c r="A347" s="77">
        <v>1</v>
      </c>
      <c r="B347" s="52" t="s">
        <v>1599</v>
      </c>
      <c r="C347" s="51" t="s">
        <v>1600</v>
      </c>
      <c r="D347" s="49" t="s">
        <v>371</v>
      </c>
      <c r="E347" s="53" t="s">
        <v>1601</v>
      </c>
      <c r="F347" s="52" t="s">
        <v>95</v>
      </c>
      <c r="G347" s="53" t="s">
        <v>26</v>
      </c>
      <c r="H347" s="50" t="s">
        <v>1602</v>
      </c>
      <c r="I347" s="50" t="s">
        <v>1603</v>
      </c>
      <c r="J347" s="50" t="s">
        <v>1604</v>
      </c>
      <c r="K347" s="49">
        <v>130.49</v>
      </c>
      <c r="L347" s="49">
        <v>130.49</v>
      </c>
      <c r="M347" s="50"/>
      <c r="N347" s="50" t="s">
        <v>30</v>
      </c>
    </row>
  </sheetData>
  <autoFilter xmlns:etc="http://www.wps.cn/officeDocument/2017/etCustomData" ref="A7:XEM347" etc:filterBottomFollowUsedRange="0">
    <extLst/>
  </autoFilter>
  <mergeCells count="15">
    <mergeCell ref="A1:B1"/>
    <mergeCell ref="A3:N3"/>
    <mergeCell ref="A4:N4"/>
    <mergeCell ref="K5:M5"/>
    <mergeCell ref="A5:A6"/>
    <mergeCell ref="B5:B6"/>
    <mergeCell ref="C5:C6"/>
    <mergeCell ref="D5:D6"/>
    <mergeCell ref="E5:E6"/>
    <mergeCell ref="F5:F6"/>
    <mergeCell ref="G5:G6"/>
    <mergeCell ref="H5:H6"/>
    <mergeCell ref="I5:I6"/>
    <mergeCell ref="J5:J6"/>
    <mergeCell ref="N5:N6"/>
  </mergeCells>
  <dataValidations count="1">
    <dataValidation type="list" allowBlank="1" showInputMessage="1" showErrorMessage="1" sqref="F164">
      <formula1>"出列村,非类村,出列村、非类村"</formula1>
    </dataValidation>
  </dataValidations>
  <printOptions horizontalCentered="1"/>
  <pageMargins left="0.751388888888889" right="0.751388888888889" top="0.550694444444444" bottom="0.354166666666667" header="0.5" footer="0.393055555555556"/>
  <pageSetup paperSize="9" scale="72"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 阿霞霞</cp:lastModifiedBy>
  <dcterms:created xsi:type="dcterms:W3CDTF">2020-01-27T00:57:00Z</dcterms:created>
  <cp:lastPrinted>2023-09-05T08:16:00Z</cp:lastPrinted>
  <dcterms:modified xsi:type="dcterms:W3CDTF">2024-08-29T08:54:20Z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KSOReadingLayout">
    <vt:bool>true</vt:bool>
  </property>
  <property fmtid="{D5CDD505-2E9C-101B-9397-08002B2CF9AE}" pid="4" name="ICV">
    <vt:lpwstr>5C5CDF79C63C481FB0CF83A882D63297</vt:lpwstr>
  </property>
</Properties>
</file>