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2" r:id="rId1"/>
  </sheets>
  <definedNames>
    <definedName name="_xlnm._FilterDatabase" localSheetId="0" hidden="1">表!$A$2:$F$8</definedName>
    <definedName name="_xlnm.Print_Titles" localSheetId="0">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<sst xmlns="http://schemas.openxmlformats.org/spreadsheetml/2006/main" count="13" uniqueCount="11">
  <si>
    <t>附件2：</t>
  </si>
  <si>
    <t>2024年三亚市崖州湾科技城南开中学第二次公开考核招聘教师面试考核成绩合格并进入资格复审人员名单</t>
  </si>
  <si>
    <t>序号</t>
  </si>
  <si>
    <t>报考岗位</t>
  </si>
  <si>
    <t>报考号</t>
  </si>
  <si>
    <t>考生姓名</t>
  </si>
  <si>
    <t>考核成绩</t>
  </si>
  <si>
    <t>备注</t>
  </si>
  <si>
    <t>中学语文教师</t>
  </si>
  <si>
    <t>中学数学教师</t>
  </si>
  <si>
    <t>中学物理教师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</si>
</sst>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0.00\)"/>
  </numFmts>
  <fonts count="28">
    <font>
      <sz val="11"/>
      <color theme="1"/>
      <name val="等线"/>
      <charset val="134"/>
      <scheme val="minor"/>
    </font>
    <font>
      <sz val="14"/>
      <color theme="1"/>
      <name val="等线"/>
      <charset val="134"/>
      <scheme val="minor"/>
    </font>
    <font>
      <sz val="12"/>
      <name val="宋体"/>
      <charset val="134"/>
    </font>
    <font>
      <sz val="14"/>
      <color theme="1"/>
      <name val="黑体"/>
      <charset val="134"/>
    </font>
    <font>
      <b/>
      <sz val="22"/>
      <color theme="1"/>
      <name val="方正小标宋简体"/>
      <charset val="134"/>
    </font>
    <font>
      <b/>
      <sz val="22"/>
      <name val="方正小标宋简体"/>
      <charset val="134"/>
    </font>
    <font>
      <b/>
      <sz val="12"/>
      <name val="宋体"/>
      <charset val="134"/>
    </font>
    <font>
      <sz val="12"/>
      <color theme="1"/>
      <name val="宋体"/>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xf numFmtId="0" fontId="1" fillId="0" borderId="0" xfId="0" applyFont="1"/>
    <xf numFmtId="176" fontId="2" fillId="0" borderId="0" xfId="0" applyNumberFormat="1" applyFont="1" applyFill="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7"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tabSelected="1" zoomScale="85" zoomScaleNormal="85" workbookViewId="0">
      <selection activeCell="M4" sqref="M4"/>
    </sheetView>
  </sheetViews>
  <sheetFormatPr defaultColWidth="9" defaultRowHeight="40" customHeight="1" outlineLevelRow="7" outlineLevelCol="5"/>
  <cols>
    <col min="1" max="1" width="8.5" customWidth="1"/>
    <col min="2" max="2" width="17.1203703703704" customWidth="1"/>
    <col min="3" max="3" width="35.1111111111111" customWidth="1"/>
    <col min="4" max="4" width="14.3796296296296" customWidth="1"/>
    <col min="5" max="5" width="16.0740740740741" style="2" customWidth="1"/>
    <col min="6" max="6" width="16.25" customWidth="1"/>
  </cols>
  <sheetData>
    <row r="1" ht="30" customHeight="1" spans="1:6">
      <c r="A1" s="3" t="s">
        <v>0</v>
      </c>
      <c r="B1" s="3"/>
      <c r="C1" s="3"/>
      <c r="D1" s="3"/>
      <c r="E1" s="3"/>
      <c r="F1" s="3"/>
    </row>
    <row r="2" ht="57" customHeight="1" spans="1:6">
      <c r="A2" s="4" t="s">
        <v>1</v>
      </c>
      <c r="B2" s="4"/>
      <c r="C2" s="4"/>
      <c r="D2" s="4"/>
      <c r="E2" s="5"/>
      <c r="F2" s="4"/>
    </row>
    <row r="3" customHeight="1" spans="1:6">
      <c r="A3" s="6" t="s">
        <v>2</v>
      </c>
      <c r="B3" s="6" t="s">
        <v>3</v>
      </c>
      <c r="C3" s="6" t="s">
        <v>4</v>
      </c>
      <c r="D3" s="6" t="s">
        <v>5</v>
      </c>
      <c r="E3" s="6" t="s">
        <v>6</v>
      </c>
      <c r="F3" s="6" t="s">
        <v>7</v>
      </c>
    </row>
    <row r="4" s="1" customFormat="1" customHeight="1" spans="1:6">
      <c r="A4" s="7">
        <v>1</v>
      </c>
      <c r="B4" s="8" t="s">
        <v>8</v>
      </c>
      <c r="C4" s="8" t="str">
        <f>"70082024100600163720251"</f>
        <v>70082024100600163720251</v>
      </c>
      <c r="D4" s="9" t="str">
        <f>"李巧云"</f>
        <v>李巧云</v>
      </c>
      <c r="E4" s="10">
        <v>77.33</v>
      </c>
      <c r="F4" s="11"/>
    </row>
    <row r="5" s="1" customFormat="1" customHeight="1" spans="1:6">
      <c r="A5" s="7">
        <v>2</v>
      </c>
      <c r="B5" s="8" t="s">
        <v>9</v>
      </c>
      <c r="C5" s="8" t="str">
        <f>"70082024092522322415228"</f>
        <v>70082024092522322415228</v>
      </c>
      <c r="D5" s="9" t="str">
        <f>"陈振兴"</f>
        <v>陈振兴</v>
      </c>
      <c r="E5" s="10">
        <v>82.6</v>
      </c>
      <c r="F5" s="11"/>
    </row>
    <row r="6" s="1" customFormat="1" customHeight="1" spans="1:6">
      <c r="A6" s="7">
        <v>3</v>
      </c>
      <c r="B6" s="8" t="s">
        <v>9</v>
      </c>
      <c r="C6" s="8" t="str">
        <f>"70082024092522540115239"</f>
        <v>70082024092522540115239</v>
      </c>
      <c r="D6" s="9" t="str">
        <f>"王冰"</f>
        <v>王冰</v>
      </c>
      <c r="E6" s="10">
        <v>75.77</v>
      </c>
      <c r="F6" s="11"/>
    </row>
    <row r="7" customHeight="1" spans="1:6">
      <c r="A7" s="7">
        <v>4</v>
      </c>
      <c r="B7" s="8" t="s">
        <v>10</v>
      </c>
      <c r="C7" s="8" t="str">
        <f>"70082024092821580717394"</f>
        <v>70082024092821580717394</v>
      </c>
      <c r="D7" s="12" t="str">
        <f>"魏利波"</f>
        <v>魏利波</v>
      </c>
      <c r="E7" s="13">
        <v>82.13</v>
      </c>
      <c r="F7" s="11"/>
    </row>
    <row r="8" customHeight="1" spans="1:6">
      <c r="A8" s="7">
        <v>5</v>
      </c>
      <c r="B8" s="8" t="s">
        <v>10</v>
      </c>
      <c r="C8" s="8" t="str">
        <f>"70082024093017000518341"</f>
        <v>70082024093017000518341</v>
      </c>
      <c r="D8" s="12" t="str">
        <f>"张鹏"</f>
        <v>张鹏</v>
      </c>
      <c r="E8" s="13">
        <v>79.73</v>
      </c>
      <c r="F8" s="11"/>
    </row>
  </sheetData>
  <sheetProtection selectLockedCells="1" selectUnlockedCells="1"/>
  <sortState ref="A3:K19">
    <sortCondition ref="E3:E19" descending="1"/>
  </sortState>
  <mergeCells count="2">
    <mergeCell ref="A1:F1"/>
    <mergeCell ref="A2:F2"/>
  </mergeCells>
  <printOptions horizontalCentered="1"/>
  <pageMargins left="0.0784722222222222" right="0.0784722222222222" top="0.393055555555556" bottom="0.314583333333333" header="0.314583333333333"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2015-06-08T10:19:00Z</dcterms:created>
  <dcterms:modified xsi:type="dcterms:W3CDTF">2024-10-13T07:59:26Z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00E4D6B69AA846BFB94BF6095C9C1577_13</vt:lpwstr>
  </property>
  <property fmtid="{D5CDD505-2E9C-101B-9397-08002B2CF9AE}" pid="3" name="KSOProductBuildVer">
    <vt:lpwstr>2052-12.1.0.18276</vt:lpwstr>
  </property>
</Properties>
</file>