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Sheet1!$A$2:$M$32</definedName>
  </definedNames>
  <calcPr calcId="144525"/>
</workbook>
</file>

<file path=xl/sharedStrings.xml><?xml version="1.0" encoding="utf-8"?>
<sst xmlns="http://schemas.openxmlformats.org/spreadsheetml/2006/main" count="135" uniqueCount="64">
  <si>
    <t>2024年常山县公开招聘专职社区工作者总成绩及入围体检名单</t>
  </si>
  <si>
    <t>报考单位</t>
  </si>
  <si>
    <t>报考职位</t>
  </si>
  <si>
    <t>考生姓名</t>
  </si>
  <si>
    <t>准考证号</t>
  </si>
  <si>
    <t>性别</t>
  </si>
  <si>
    <t>笔试
原始成绩</t>
  </si>
  <si>
    <t>笔试
折合成绩</t>
  </si>
  <si>
    <t>面试
原始成绩</t>
  </si>
  <si>
    <t>面试
折合成绩</t>
  </si>
  <si>
    <t>总成绩</t>
  </si>
  <si>
    <t>名次</t>
  </si>
  <si>
    <t>是否
入围体检</t>
  </si>
  <si>
    <t>专职社区工作者</t>
  </si>
  <si>
    <r>
      <rPr>
        <sz val="12"/>
        <color theme="1"/>
        <rFont val="仿宋_GB2312"/>
        <charset val="134"/>
      </rPr>
      <t>岗位</t>
    </r>
    <r>
      <rPr>
        <sz val="12"/>
        <color theme="1"/>
        <rFont val="仿宋_GB2312"/>
        <charset val="0"/>
      </rPr>
      <t>1</t>
    </r>
  </si>
  <si>
    <t>吴雪静</t>
  </si>
  <si>
    <t>00804010313</t>
  </si>
  <si>
    <t>女</t>
  </si>
  <si>
    <t>入围体检</t>
  </si>
  <si>
    <t>林梦媛</t>
  </si>
  <si>
    <t>00804011223</t>
  </si>
  <si>
    <t>姜雅贞</t>
  </si>
  <si>
    <t>00804010718</t>
  </si>
  <si>
    <t>朱佳佳</t>
  </si>
  <si>
    <t>00804011409</t>
  </si>
  <si>
    <t>黄俊玮</t>
  </si>
  <si>
    <t>00804010205</t>
  </si>
  <si>
    <t>男</t>
  </si>
  <si>
    <t>胡凯鹏</t>
  </si>
  <si>
    <t>00804010529</t>
  </si>
  <si>
    <t>詹也霆</t>
  </si>
  <si>
    <t>00804011206</t>
  </si>
  <si>
    <t>樊晨薇</t>
  </si>
  <si>
    <t>00804011001</t>
  </si>
  <si>
    <t>王淑贞</t>
  </si>
  <si>
    <t>00804011518</t>
  </si>
  <si>
    <t>江金霞</t>
  </si>
  <si>
    <t>00804010120</t>
  </si>
  <si>
    <t>00804010410</t>
  </si>
  <si>
    <t>00804010609</t>
  </si>
  <si>
    <t>00804011024</t>
  </si>
  <si>
    <t>00804010921</t>
  </si>
  <si>
    <t>00804010829</t>
  </si>
  <si>
    <t>00804010315</t>
  </si>
  <si>
    <t>00804010711</t>
  </si>
  <si>
    <t>00804010811</t>
  </si>
  <si>
    <t>00804011404</t>
  </si>
  <si>
    <t>00804011311</t>
  </si>
  <si>
    <t>岗位2</t>
  </si>
  <si>
    <t>谢旭政</t>
  </si>
  <si>
    <t>00804011604</t>
  </si>
  <si>
    <t>雷林君</t>
  </si>
  <si>
    <t>00804011529</t>
  </si>
  <si>
    <t>林芝</t>
  </si>
  <si>
    <t>00804011625</t>
  </si>
  <si>
    <t>赵龙俊</t>
  </si>
  <si>
    <t>00804011612</t>
  </si>
  <si>
    <t>姜银芳</t>
  </si>
  <si>
    <t>00804011624</t>
  </si>
  <si>
    <t>00804011602</t>
  </si>
  <si>
    <t>00804011630</t>
  </si>
  <si>
    <t>00804011610</t>
  </si>
  <si>
    <t>00804011618</t>
  </si>
  <si>
    <t>00804011609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</si>
</sst>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2"/>
      <name val="仿宋_GB2312"/>
      <charset val="0"/>
    </font>
    <font>
      <sz val="12"/>
      <color theme="1"/>
      <name val="仿宋_GB2312"/>
      <charset val="134"/>
    </font>
    <font>
      <sz val="11"/>
      <name val="Times New Roman"/>
      <charset val="0"/>
    </font>
    <font>
      <sz val="12"/>
      <name val="Times New Roman"/>
      <charset val="134"/>
    </font>
    <font>
      <sz val="11"/>
      <name val="仿宋_GB2312"/>
      <charset val="0"/>
    </font>
    <font>
      <sz val="11"/>
      <color theme="1"/>
      <name val="仿宋_GB2312"/>
      <charset val="134"/>
    </font>
    <font>
      <sz val="11"/>
      <name val="Times New Roman"/>
      <charset val="134"/>
    </font>
    <font>
      <sz val="12"/>
      <color indexed="8"/>
      <name val="Times New Roman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>
      <alignment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tabSelected="1" workbookViewId="0">
      <pane ySplit="2" topLeftCell="A3" activePane="bottomLeft" state="frozen"/>
      <selection/>
      <selection pane="bottomLeft" activeCell="S28" sqref="S28"/>
    </sheetView>
  </sheetViews>
  <sheetFormatPr defaultColWidth="9" defaultRowHeight="13.5"/>
  <cols>
    <col min="1" max="1" width="17.5" customWidth="1"/>
    <col min="2" max="2" width="11.875" customWidth="1"/>
    <col min="3" max="3" width="10.7333333333333" customWidth="1"/>
    <col min="4" max="4" width="13.875" customWidth="1"/>
    <col min="5" max="5" width="7.375" customWidth="1"/>
    <col min="6" max="6" width="10.25" customWidth="1"/>
    <col min="7" max="7" width="12.9833333333333" style="2" customWidth="1"/>
    <col min="8" max="8" width="11.75" style="2" customWidth="1"/>
    <col min="9" max="9" width="11.7" style="2" customWidth="1"/>
    <col min="10" max="10" width="9" style="2"/>
    <col min="11" max="11" width="8.375" style="3" customWidth="1"/>
    <col min="12" max="12" width="12.625" customWidth="1"/>
  </cols>
  <sheetData>
    <row r="1" ht="60" customHeight="1" spans="1:12">
      <c r="A1" s="4" t="s">
        <v>0</v>
      </c>
      <c r="B1" s="5"/>
      <c r="C1" s="5"/>
      <c r="D1" s="5"/>
      <c r="E1" s="5"/>
      <c r="F1" s="5"/>
      <c r="G1" s="6"/>
      <c r="H1" s="6"/>
      <c r="I1" s="6"/>
      <c r="J1" s="6"/>
      <c r="K1" s="27"/>
      <c r="L1" s="5"/>
    </row>
    <row r="2" ht="42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11" t="s">
        <v>9</v>
      </c>
      <c r="J2" s="10" t="s">
        <v>10</v>
      </c>
      <c r="K2" s="28" t="s">
        <v>11</v>
      </c>
      <c r="L2" s="29" t="s">
        <v>12</v>
      </c>
    </row>
    <row r="3" ht="20" customHeight="1" spans="1:12">
      <c r="A3" s="12" t="s">
        <v>13</v>
      </c>
      <c r="B3" s="13" t="s">
        <v>14</v>
      </c>
      <c r="C3" s="13" t="s">
        <v>15</v>
      </c>
      <c r="D3" s="14" t="s">
        <v>16</v>
      </c>
      <c r="E3" s="13" t="s">
        <v>17</v>
      </c>
      <c r="F3" s="15">
        <v>80.2</v>
      </c>
      <c r="G3" s="15">
        <f t="shared" ref="G3:G32" si="0">F3*0.4</f>
        <v>32.08</v>
      </c>
      <c r="H3" s="15">
        <v>78.5</v>
      </c>
      <c r="I3" s="20">
        <f t="shared" ref="I3:I32" si="1">H3*0.6</f>
        <v>47.1</v>
      </c>
      <c r="J3" s="20">
        <f t="shared" ref="J3:J32" si="2">G3+I3</f>
        <v>79.18</v>
      </c>
      <c r="K3" s="30">
        <v>1</v>
      </c>
      <c r="L3" s="31" t="s">
        <v>18</v>
      </c>
    </row>
    <row r="4" ht="20" customHeight="1" spans="1:12">
      <c r="A4" s="12" t="s">
        <v>13</v>
      </c>
      <c r="B4" s="13"/>
      <c r="C4" s="13" t="s">
        <v>19</v>
      </c>
      <c r="D4" s="14" t="s">
        <v>20</v>
      </c>
      <c r="E4" s="13" t="s">
        <v>17</v>
      </c>
      <c r="F4" s="15">
        <v>79.2</v>
      </c>
      <c r="G4" s="15">
        <f t="shared" si="0"/>
        <v>31.68</v>
      </c>
      <c r="H4" s="15">
        <v>78.48</v>
      </c>
      <c r="I4" s="20">
        <f t="shared" si="1"/>
        <v>47.088</v>
      </c>
      <c r="J4" s="20">
        <f t="shared" si="2"/>
        <v>78.768</v>
      </c>
      <c r="K4" s="30">
        <v>2</v>
      </c>
      <c r="L4" s="31" t="s">
        <v>18</v>
      </c>
    </row>
    <row r="5" ht="20" customHeight="1" spans="1:12">
      <c r="A5" s="12" t="s">
        <v>13</v>
      </c>
      <c r="B5" s="13"/>
      <c r="C5" s="13" t="s">
        <v>21</v>
      </c>
      <c r="D5" s="14" t="s">
        <v>22</v>
      </c>
      <c r="E5" s="13" t="s">
        <v>17</v>
      </c>
      <c r="F5" s="15">
        <v>78.9</v>
      </c>
      <c r="G5" s="15">
        <f t="shared" si="0"/>
        <v>31.56</v>
      </c>
      <c r="H5" s="15">
        <v>78.46</v>
      </c>
      <c r="I5" s="20">
        <f t="shared" si="1"/>
        <v>47.076</v>
      </c>
      <c r="J5" s="20">
        <f t="shared" si="2"/>
        <v>78.636</v>
      </c>
      <c r="K5" s="30">
        <v>3</v>
      </c>
      <c r="L5" s="31" t="s">
        <v>18</v>
      </c>
    </row>
    <row r="6" ht="20" customHeight="1" spans="1:12">
      <c r="A6" s="12" t="s">
        <v>13</v>
      </c>
      <c r="B6" s="13"/>
      <c r="C6" s="13" t="s">
        <v>23</v>
      </c>
      <c r="D6" s="14" t="s">
        <v>24</v>
      </c>
      <c r="E6" s="13" t="s">
        <v>17</v>
      </c>
      <c r="F6" s="15">
        <v>78.4</v>
      </c>
      <c r="G6" s="15">
        <f t="shared" si="0"/>
        <v>31.36</v>
      </c>
      <c r="H6" s="15">
        <v>78.78</v>
      </c>
      <c r="I6" s="20">
        <f t="shared" si="1"/>
        <v>47.268</v>
      </c>
      <c r="J6" s="20">
        <f t="shared" si="2"/>
        <v>78.628</v>
      </c>
      <c r="K6" s="30">
        <v>4</v>
      </c>
      <c r="L6" s="31" t="s">
        <v>18</v>
      </c>
    </row>
    <row r="7" s="1" customFormat="1" ht="20" customHeight="1" spans="1:12">
      <c r="A7" s="12" t="s">
        <v>13</v>
      </c>
      <c r="B7" s="13"/>
      <c r="C7" s="13" t="s">
        <v>25</v>
      </c>
      <c r="D7" s="14" t="s">
        <v>26</v>
      </c>
      <c r="E7" s="13" t="s">
        <v>27</v>
      </c>
      <c r="F7" s="15">
        <v>81.3</v>
      </c>
      <c r="G7" s="15">
        <f t="shared" si="0"/>
        <v>32.52</v>
      </c>
      <c r="H7" s="15">
        <v>76.68</v>
      </c>
      <c r="I7" s="20">
        <f t="shared" si="1"/>
        <v>46.008</v>
      </c>
      <c r="J7" s="20">
        <f t="shared" si="2"/>
        <v>78.528</v>
      </c>
      <c r="K7" s="30">
        <v>5</v>
      </c>
      <c r="L7" s="31" t="s">
        <v>18</v>
      </c>
    </row>
    <row r="8" ht="20" customHeight="1" spans="1:12">
      <c r="A8" s="12" t="s">
        <v>13</v>
      </c>
      <c r="B8" s="13"/>
      <c r="C8" s="13" t="s">
        <v>28</v>
      </c>
      <c r="D8" s="14" t="s">
        <v>29</v>
      </c>
      <c r="E8" s="13" t="s">
        <v>27</v>
      </c>
      <c r="F8" s="15">
        <v>77.2</v>
      </c>
      <c r="G8" s="15">
        <f t="shared" si="0"/>
        <v>30.88</v>
      </c>
      <c r="H8" s="15">
        <v>78.96</v>
      </c>
      <c r="I8" s="20">
        <f t="shared" si="1"/>
        <v>47.376</v>
      </c>
      <c r="J8" s="20">
        <f t="shared" si="2"/>
        <v>78.256</v>
      </c>
      <c r="K8" s="30">
        <v>6</v>
      </c>
      <c r="L8" s="31" t="s">
        <v>18</v>
      </c>
    </row>
    <row r="9" ht="20" customHeight="1" spans="1:13">
      <c r="A9" s="16" t="s">
        <v>13</v>
      </c>
      <c r="B9" s="13"/>
      <c r="C9" s="17" t="s">
        <v>30</v>
      </c>
      <c r="D9" s="14" t="s">
        <v>31</v>
      </c>
      <c r="E9" s="17" t="s">
        <v>17</v>
      </c>
      <c r="F9" s="18">
        <v>78.2</v>
      </c>
      <c r="G9" s="15">
        <f t="shared" si="0"/>
        <v>31.28</v>
      </c>
      <c r="H9" s="18">
        <v>77.94</v>
      </c>
      <c r="I9" s="20">
        <f t="shared" si="1"/>
        <v>46.764</v>
      </c>
      <c r="J9" s="20">
        <f t="shared" si="2"/>
        <v>78.044</v>
      </c>
      <c r="K9" s="30">
        <v>7</v>
      </c>
      <c r="L9" s="31" t="s">
        <v>18</v>
      </c>
      <c r="M9" s="32"/>
    </row>
    <row r="10" ht="20" customHeight="1" spans="1:12">
      <c r="A10" s="12" t="s">
        <v>13</v>
      </c>
      <c r="B10" s="13"/>
      <c r="C10" s="13" t="s">
        <v>32</v>
      </c>
      <c r="D10" s="14" t="s">
        <v>33</v>
      </c>
      <c r="E10" s="13" t="s">
        <v>17</v>
      </c>
      <c r="F10" s="15">
        <v>78.6</v>
      </c>
      <c r="G10" s="15">
        <f t="shared" si="0"/>
        <v>31.44</v>
      </c>
      <c r="H10" s="15">
        <v>77.62</v>
      </c>
      <c r="I10" s="20">
        <f t="shared" si="1"/>
        <v>46.572</v>
      </c>
      <c r="J10" s="20">
        <f t="shared" si="2"/>
        <v>78.012</v>
      </c>
      <c r="K10" s="30">
        <v>8</v>
      </c>
      <c r="L10" s="31" t="s">
        <v>18</v>
      </c>
    </row>
    <row r="11" ht="20" customHeight="1" spans="1:12">
      <c r="A11" s="12" t="s">
        <v>13</v>
      </c>
      <c r="B11" s="13"/>
      <c r="C11" s="13" t="s">
        <v>34</v>
      </c>
      <c r="D11" s="19" t="s">
        <v>35</v>
      </c>
      <c r="E11" s="13" t="s">
        <v>17</v>
      </c>
      <c r="F11" s="15">
        <v>77</v>
      </c>
      <c r="G11" s="15">
        <f t="shared" si="0"/>
        <v>30.8</v>
      </c>
      <c r="H11" s="20">
        <v>78.68</v>
      </c>
      <c r="I11" s="20">
        <f t="shared" si="1"/>
        <v>47.208</v>
      </c>
      <c r="J11" s="20">
        <f t="shared" si="2"/>
        <v>78.008</v>
      </c>
      <c r="K11" s="30">
        <v>9</v>
      </c>
      <c r="L11" s="31" t="s">
        <v>18</v>
      </c>
    </row>
    <row r="12" ht="20" customHeight="1" spans="1:13">
      <c r="A12" s="12" t="s">
        <v>13</v>
      </c>
      <c r="B12" s="13"/>
      <c r="C12" s="13" t="s">
        <v>36</v>
      </c>
      <c r="D12" s="14" t="s">
        <v>37</v>
      </c>
      <c r="E12" s="13" t="s">
        <v>17</v>
      </c>
      <c r="F12" s="15">
        <v>77</v>
      </c>
      <c r="G12" s="15">
        <f t="shared" si="0"/>
        <v>30.8</v>
      </c>
      <c r="H12" s="15">
        <v>78.36</v>
      </c>
      <c r="I12" s="20">
        <f t="shared" si="1"/>
        <v>47.016</v>
      </c>
      <c r="J12" s="20">
        <f t="shared" si="2"/>
        <v>77.816</v>
      </c>
      <c r="K12" s="30">
        <v>10</v>
      </c>
      <c r="L12" s="31" t="s">
        <v>18</v>
      </c>
      <c r="M12" s="1"/>
    </row>
    <row r="13" s="1" customFormat="1" ht="20" customHeight="1" spans="1:13">
      <c r="A13" s="12" t="s">
        <v>13</v>
      </c>
      <c r="B13" s="13"/>
      <c r="C13" s="13"/>
      <c r="D13" s="14" t="s">
        <v>38</v>
      </c>
      <c r="E13" s="13" t="s">
        <v>17</v>
      </c>
      <c r="F13" s="15">
        <v>77.5</v>
      </c>
      <c r="G13" s="15">
        <f t="shared" si="0"/>
        <v>31</v>
      </c>
      <c r="H13" s="15">
        <v>77.84</v>
      </c>
      <c r="I13" s="20">
        <f t="shared" si="1"/>
        <v>46.704</v>
      </c>
      <c r="J13" s="20">
        <f t="shared" si="2"/>
        <v>77.704</v>
      </c>
      <c r="K13" s="30"/>
      <c r="L13" s="31"/>
      <c r="M13"/>
    </row>
    <row r="14" ht="20" customHeight="1" spans="1:12">
      <c r="A14" s="12" t="s">
        <v>13</v>
      </c>
      <c r="B14" s="13"/>
      <c r="C14" s="13"/>
      <c r="D14" s="14" t="s">
        <v>39</v>
      </c>
      <c r="E14" s="13" t="s">
        <v>17</v>
      </c>
      <c r="F14" s="15">
        <v>77.1</v>
      </c>
      <c r="G14" s="15">
        <f t="shared" si="0"/>
        <v>30.84</v>
      </c>
      <c r="H14" s="15">
        <v>77.96</v>
      </c>
      <c r="I14" s="20">
        <f t="shared" si="1"/>
        <v>46.776</v>
      </c>
      <c r="J14" s="20">
        <f t="shared" si="2"/>
        <v>77.616</v>
      </c>
      <c r="K14" s="30"/>
      <c r="L14" s="31"/>
    </row>
    <row r="15" ht="20" customHeight="1" spans="1:12">
      <c r="A15" s="12" t="s">
        <v>13</v>
      </c>
      <c r="B15" s="13"/>
      <c r="C15" s="13"/>
      <c r="D15" s="14" t="s">
        <v>40</v>
      </c>
      <c r="E15" s="13" t="s">
        <v>27</v>
      </c>
      <c r="F15" s="15">
        <v>77.8</v>
      </c>
      <c r="G15" s="15">
        <f t="shared" si="0"/>
        <v>31.12</v>
      </c>
      <c r="H15" s="15">
        <v>77.08</v>
      </c>
      <c r="I15" s="20">
        <f t="shared" si="1"/>
        <v>46.248</v>
      </c>
      <c r="J15" s="20">
        <f t="shared" si="2"/>
        <v>77.368</v>
      </c>
      <c r="K15" s="30"/>
      <c r="L15" s="31"/>
    </row>
    <row r="16" ht="20" customHeight="1" spans="1:12">
      <c r="A16" s="12" t="s">
        <v>13</v>
      </c>
      <c r="B16" s="13"/>
      <c r="C16" s="13"/>
      <c r="D16" s="14" t="s">
        <v>41</v>
      </c>
      <c r="E16" s="13" t="s">
        <v>17</v>
      </c>
      <c r="F16" s="15">
        <v>77.2</v>
      </c>
      <c r="G16" s="15">
        <f t="shared" si="0"/>
        <v>30.88</v>
      </c>
      <c r="H16" s="15">
        <v>77.46</v>
      </c>
      <c r="I16" s="20">
        <f t="shared" si="1"/>
        <v>46.476</v>
      </c>
      <c r="J16" s="20">
        <f t="shared" si="2"/>
        <v>77.356</v>
      </c>
      <c r="K16" s="30"/>
      <c r="L16" s="31"/>
    </row>
    <row r="17" ht="20" customHeight="1" spans="1:12">
      <c r="A17" s="12" t="s">
        <v>13</v>
      </c>
      <c r="B17" s="13"/>
      <c r="C17" s="13"/>
      <c r="D17" s="14" t="s">
        <v>42</v>
      </c>
      <c r="E17" s="13" t="s">
        <v>17</v>
      </c>
      <c r="F17" s="15">
        <v>77.6</v>
      </c>
      <c r="G17" s="15">
        <f t="shared" si="0"/>
        <v>31.04</v>
      </c>
      <c r="H17" s="15">
        <v>76.92</v>
      </c>
      <c r="I17" s="20">
        <f t="shared" si="1"/>
        <v>46.152</v>
      </c>
      <c r="J17" s="20">
        <f t="shared" si="2"/>
        <v>77.192</v>
      </c>
      <c r="K17" s="30"/>
      <c r="L17" s="31"/>
    </row>
    <row r="18" s="1" customFormat="1" ht="20" customHeight="1" spans="1:12">
      <c r="A18" s="12" t="s">
        <v>13</v>
      </c>
      <c r="B18" s="13"/>
      <c r="C18" s="21"/>
      <c r="D18" s="22" t="s">
        <v>43</v>
      </c>
      <c r="E18" s="21" t="s">
        <v>27</v>
      </c>
      <c r="F18" s="15">
        <v>76.7</v>
      </c>
      <c r="G18" s="15">
        <f t="shared" si="0"/>
        <v>30.68</v>
      </c>
      <c r="H18" s="20">
        <v>77.46</v>
      </c>
      <c r="I18" s="20">
        <f t="shared" si="1"/>
        <v>46.476</v>
      </c>
      <c r="J18" s="20">
        <f t="shared" si="2"/>
        <v>77.156</v>
      </c>
      <c r="K18" s="30"/>
      <c r="L18" s="31"/>
    </row>
    <row r="19" s="1" customFormat="1" ht="20" customHeight="1" spans="1:12">
      <c r="A19" s="12" t="s">
        <v>13</v>
      </c>
      <c r="B19" s="13"/>
      <c r="C19" s="13"/>
      <c r="D19" s="14" t="s">
        <v>44</v>
      </c>
      <c r="E19" s="13" t="s">
        <v>17</v>
      </c>
      <c r="F19" s="15">
        <v>77.5</v>
      </c>
      <c r="G19" s="15">
        <f t="shared" si="0"/>
        <v>31</v>
      </c>
      <c r="H19" s="15">
        <v>76.48</v>
      </c>
      <c r="I19" s="20">
        <f t="shared" si="1"/>
        <v>45.888</v>
      </c>
      <c r="J19" s="20">
        <f t="shared" si="2"/>
        <v>76.888</v>
      </c>
      <c r="K19" s="30"/>
      <c r="L19" s="33"/>
    </row>
    <row r="20" s="1" customFormat="1" ht="20" customHeight="1" spans="1:12">
      <c r="A20" s="12" t="s">
        <v>13</v>
      </c>
      <c r="B20" s="13"/>
      <c r="C20" s="21"/>
      <c r="D20" s="22" t="s">
        <v>45</v>
      </c>
      <c r="E20" s="21" t="s">
        <v>17</v>
      </c>
      <c r="F20" s="15">
        <v>77</v>
      </c>
      <c r="G20" s="15">
        <f t="shared" si="0"/>
        <v>30.8</v>
      </c>
      <c r="H20" s="20">
        <v>76.58</v>
      </c>
      <c r="I20" s="20">
        <f t="shared" si="1"/>
        <v>45.948</v>
      </c>
      <c r="J20" s="20">
        <f t="shared" si="2"/>
        <v>76.748</v>
      </c>
      <c r="K20" s="30"/>
      <c r="L20" s="33"/>
    </row>
    <row r="21" s="1" customFormat="1" ht="20" customHeight="1" spans="1:12">
      <c r="A21" s="12" t="s">
        <v>13</v>
      </c>
      <c r="B21" s="13"/>
      <c r="C21" s="13"/>
      <c r="D21" s="19" t="s">
        <v>46</v>
      </c>
      <c r="E21" s="13" t="s">
        <v>17</v>
      </c>
      <c r="F21" s="15">
        <v>77</v>
      </c>
      <c r="G21" s="15">
        <f t="shared" si="0"/>
        <v>30.8</v>
      </c>
      <c r="H21" s="20">
        <v>76.52</v>
      </c>
      <c r="I21" s="20">
        <f t="shared" si="1"/>
        <v>45.912</v>
      </c>
      <c r="J21" s="20">
        <f t="shared" si="2"/>
        <v>76.712</v>
      </c>
      <c r="K21" s="30"/>
      <c r="L21" s="33"/>
    </row>
    <row r="22" s="1" customFormat="1" ht="20" customHeight="1" spans="1:12">
      <c r="A22" s="12" t="s">
        <v>13</v>
      </c>
      <c r="B22" s="13"/>
      <c r="C22" s="13"/>
      <c r="D22" s="14" t="s">
        <v>47</v>
      </c>
      <c r="E22" s="13" t="s">
        <v>17</v>
      </c>
      <c r="F22" s="15">
        <v>78</v>
      </c>
      <c r="G22" s="15">
        <f t="shared" si="0"/>
        <v>31.2</v>
      </c>
      <c r="H22" s="15">
        <v>75.66</v>
      </c>
      <c r="I22" s="20">
        <f t="shared" si="1"/>
        <v>45.396</v>
      </c>
      <c r="J22" s="20">
        <f t="shared" si="2"/>
        <v>76.596</v>
      </c>
      <c r="K22" s="28"/>
      <c r="L22" s="33"/>
    </row>
    <row r="23" s="1" customFormat="1" ht="20" customHeight="1" spans="1:12">
      <c r="A23" s="12" t="s">
        <v>13</v>
      </c>
      <c r="B23" s="23" t="s">
        <v>48</v>
      </c>
      <c r="C23" s="13" t="s">
        <v>49</v>
      </c>
      <c r="D23" s="19" t="s">
        <v>50</v>
      </c>
      <c r="E23" s="13" t="s">
        <v>17</v>
      </c>
      <c r="F23" s="15">
        <v>81.6</v>
      </c>
      <c r="G23" s="15">
        <f t="shared" si="0"/>
        <v>32.64</v>
      </c>
      <c r="H23" s="20">
        <v>75.36</v>
      </c>
      <c r="I23" s="20">
        <f t="shared" si="1"/>
        <v>45.216</v>
      </c>
      <c r="J23" s="20">
        <f t="shared" si="2"/>
        <v>77.856</v>
      </c>
      <c r="K23" s="30">
        <v>1</v>
      </c>
      <c r="L23" s="31" t="s">
        <v>18</v>
      </c>
    </row>
    <row r="24" s="1" customFormat="1" ht="20" customHeight="1" spans="1:12">
      <c r="A24" s="12" t="s">
        <v>13</v>
      </c>
      <c r="B24" s="24"/>
      <c r="C24" s="21" t="s">
        <v>51</v>
      </c>
      <c r="D24" s="22" t="s">
        <v>52</v>
      </c>
      <c r="E24" s="21" t="s">
        <v>17</v>
      </c>
      <c r="F24" s="15">
        <v>75.1</v>
      </c>
      <c r="G24" s="15">
        <f t="shared" si="0"/>
        <v>30.04</v>
      </c>
      <c r="H24" s="20">
        <v>79.52</v>
      </c>
      <c r="I24" s="20">
        <f t="shared" si="1"/>
        <v>47.712</v>
      </c>
      <c r="J24" s="20">
        <f t="shared" si="2"/>
        <v>77.752</v>
      </c>
      <c r="K24" s="30">
        <v>2</v>
      </c>
      <c r="L24" s="31" t="s">
        <v>18</v>
      </c>
    </row>
    <row r="25" s="1" customFormat="1" ht="20" customHeight="1" spans="1:12">
      <c r="A25" s="25" t="s">
        <v>13</v>
      </c>
      <c r="B25" s="24"/>
      <c r="C25" s="21" t="s">
        <v>53</v>
      </c>
      <c r="D25" s="22" t="s">
        <v>54</v>
      </c>
      <c r="E25" s="21" t="s">
        <v>17</v>
      </c>
      <c r="F25" s="15">
        <v>75.5</v>
      </c>
      <c r="G25" s="15">
        <f t="shared" si="0"/>
        <v>30.2</v>
      </c>
      <c r="H25" s="20">
        <v>77.34</v>
      </c>
      <c r="I25" s="20">
        <f t="shared" si="1"/>
        <v>46.404</v>
      </c>
      <c r="J25" s="20">
        <f t="shared" si="2"/>
        <v>76.604</v>
      </c>
      <c r="K25" s="30">
        <v>3</v>
      </c>
      <c r="L25" s="31" t="s">
        <v>18</v>
      </c>
    </row>
    <row r="26" s="1" customFormat="1" ht="20" customHeight="1" spans="1:12">
      <c r="A26" s="25" t="s">
        <v>13</v>
      </c>
      <c r="B26" s="24"/>
      <c r="C26" s="21" t="s">
        <v>55</v>
      </c>
      <c r="D26" s="22" t="s">
        <v>56</v>
      </c>
      <c r="E26" s="21" t="s">
        <v>27</v>
      </c>
      <c r="F26" s="15">
        <v>75.8</v>
      </c>
      <c r="G26" s="15">
        <f t="shared" si="0"/>
        <v>30.32</v>
      </c>
      <c r="H26" s="20">
        <v>76.74</v>
      </c>
      <c r="I26" s="20">
        <f t="shared" si="1"/>
        <v>46.044</v>
      </c>
      <c r="J26" s="20">
        <f t="shared" si="2"/>
        <v>76.364</v>
      </c>
      <c r="K26" s="30">
        <v>4</v>
      </c>
      <c r="L26" s="31" t="s">
        <v>18</v>
      </c>
    </row>
    <row r="27" s="1" customFormat="1" ht="20" customHeight="1" spans="1:12">
      <c r="A27" s="12" t="s">
        <v>13</v>
      </c>
      <c r="B27" s="24"/>
      <c r="C27" s="13" t="s">
        <v>57</v>
      </c>
      <c r="D27" s="19" t="s">
        <v>58</v>
      </c>
      <c r="E27" s="13" t="s">
        <v>17</v>
      </c>
      <c r="F27" s="15">
        <v>71.7</v>
      </c>
      <c r="G27" s="15">
        <f t="shared" si="0"/>
        <v>28.68</v>
      </c>
      <c r="H27" s="20">
        <v>77.44</v>
      </c>
      <c r="I27" s="20">
        <f t="shared" si="1"/>
        <v>46.464</v>
      </c>
      <c r="J27" s="20">
        <f t="shared" si="2"/>
        <v>75.144</v>
      </c>
      <c r="K27" s="30">
        <v>5</v>
      </c>
      <c r="L27" s="31" t="s">
        <v>18</v>
      </c>
    </row>
    <row r="28" s="1" customFormat="1" ht="20" customHeight="1" spans="1:12">
      <c r="A28" s="12" t="s">
        <v>13</v>
      </c>
      <c r="B28" s="24"/>
      <c r="C28" s="13"/>
      <c r="D28" s="19" t="s">
        <v>59</v>
      </c>
      <c r="E28" s="13" t="s">
        <v>17</v>
      </c>
      <c r="F28" s="15">
        <v>71.6</v>
      </c>
      <c r="G28" s="15">
        <f t="shared" si="0"/>
        <v>28.64</v>
      </c>
      <c r="H28" s="20">
        <v>77.28</v>
      </c>
      <c r="I28" s="20">
        <f t="shared" si="1"/>
        <v>46.368</v>
      </c>
      <c r="J28" s="20">
        <f t="shared" si="2"/>
        <v>75.008</v>
      </c>
      <c r="K28" s="30"/>
      <c r="L28" s="31"/>
    </row>
    <row r="29" s="1" customFormat="1" ht="20" customHeight="1" spans="1:12">
      <c r="A29" s="12" t="s">
        <v>13</v>
      </c>
      <c r="B29" s="24"/>
      <c r="C29" s="21"/>
      <c r="D29" s="22" t="s">
        <v>60</v>
      </c>
      <c r="E29" s="21" t="s">
        <v>17</v>
      </c>
      <c r="F29" s="15">
        <v>73.5</v>
      </c>
      <c r="G29" s="15">
        <f t="shared" si="0"/>
        <v>29.4</v>
      </c>
      <c r="H29" s="20">
        <v>75.74</v>
      </c>
      <c r="I29" s="20">
        <f t="shared" si="1"/>
        <v>45.444</v>
      </c>
      <c r="J29" s="20">
        <f t="shared" si="2"/>
        <v>74.844</v>
      </c>
      <c r="K29" s="30"/>
      <c r="L29" s="31"/>
    </row>
    <row r="30" s="1" customFormat="1" ht="20" customHeight="1" spans="1:12">
      <c r="A30" s="25" t="s">
        <v>13</v>
      </c>
      <c r="B30" s="24"/>
      <c r="C30" s="21"/>
      <c r="D30" s="22" t="s">
        <v>61</v>
      </c>
      <c r="E30" s="21" t="s">
        <v>17</v>
      </c>
      <c r="F30" s="15">
        <v>72.3</v>
      </c>
      <c r="G30" s="15">
        <f t="shared" si="0"/>
        <v>28.92</v>
      </c>
      <c r="H30" s="20">
        <v>75.22</v>
      </c>
      <c r="I30" s="20">
        <f t="shared" si="1"/>
        <v>45.132</v>
      </c>
      <c r="J30" s="20">
        <f t="shared" si="2"/>
        <v>74.052</v>
      </c>
      <c r="K30" s="30"/>
      <c r="L30" s="31"/>
    </row>
    <row r="31" s="1" customFormat="1" ht="20" customHeight="1" spans="1:12">
      <c r="A31" s="25" t="s">
        <v>13</v>
      </c>
      <c r="B31" s="24"/>
      <c r="C31" s="21"/>
      <c r="D31" s="22" t="s">
        <v>62</v>
      </c>
      <c r="E31" s="21" t="s">
        <v>17</v>
      </c>
      <c r="F31" s="15">
        <v>71.2</v>
      </c>
      <c r="G31" s="15">
        <f t="shared" si="0"/>
        <v>28.48</v>
      </c>
      <c r="H31" s="20">
        <v>75.56</v>
      </c>
      <c r="I31" s="20">
        <f t="shared" si="1"/>
        <v>45.336</v>
      </c>
      <c r="J31" s="20">
        <f t="shared" si="2"/>
        <v>73.816</v>
      </c>
      <c r="K31" s="30"/>
      <c r="L31" s="31"/>
    </row>
    <row r="32" s="1" customFormat="1" ht="20" customHeight="1" spans="1:12">
      <c r="A32" s="12" t="s">
        <v>13</v>
      </c>
      <c r="B32" s="26"/>
      <c r="C32" s="13"/>
      <c r="D32" s="19" t="s">
        <v>63</v>
      </c>
      <c r="E32" s="13" t="s">
        <v>17</v>
      </c>
      <c r="F32" s="15">
        <v>69.4</v>
      </c>
      <c r="G32" s="15">
        <f t="shared" si="0"/>
        <v>27.76</v>
      </c>
      <c r="H32" s="20">
        <v>72.66</v>
      </c>
      <c r="I32" s="20">
        <f t="shared" si="1"/>
        <v>43.596</v>
      </c>
      <c r="J32" s="20">
        <f t="shared" si="2"/>
        <v>71.356</v>
      </c>
      <c r="K32" s="30"/>
      <c r="L32" s="31"/>
    </row>
  </sheetData>
  <autoFilter ref="A2:M32">
    <extLst/>
  </autoFilter>
  <sortState ref="C3:K23">
    <sortCondition ref="J3:J23" descending="1"/>
  </sortState>
  <mergeCells count="3">
    <mergeCell ref="A1:L1"/>
    <mergeCell ref="B3:B22"/>
    <mergeCell ref="B23:B32"/>
  </mergeCells>
  <pageMargins left="0.75" right="0.75" top="1" bottom="1" header="0.5" footer="0.5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ɴɪʜɪʟɪsᴍ</cp:lastModifiedBy>
  <dcterms:created xsi:type="dcterms:W3CDTF">2022-07-14T02:47:00Z</dcterms:created>
  <dcterms:modified xsi:type="dcterms:W3CDTF">2024-10-13T04:38:50Z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9A45E83A7C8F46108BC22FE2A4900173</vt:lpwstr>
  </property>
  <property fmtid="{D5CDD505-2E9C-101B-9397-08002B2CF9AE}" pid="3" name="KSOProductBuildVer">
    <vt:lpwstr>2052-11.8.2.12085</vt:lpwstr>
  </property>
</Properties>
</file>