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3" r:id="rId1"/>
  </sheets>
  <definedNames>
    <definedName name="_xlnm._FilterDatabase" localSheetId="0" hidden="1">Sheet1!$A$2:$M$55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<sst xmlns="http://schemas.openxmlformats.org/spreadsheetml/2006/main" count="259" uniqueCount="138">
  <si>
    <t>施秉县2024年公开选聘城市社区工作者面试成绩、综合成绩及拟入围体检人员名单</t>
  </si>
  <si>
    <t>序号</t>
  </si>
  <si>
    <t>姓名</t>
  </si>
  <si>
    <t>面试准考证号码</t>
  </si>
  <si>
    <t>报考单位</t>
  </si>
  <si>
    <t>岗位代码</t>
  </si>
  <si>
    <t>笔试成绩</t>
  </si>
  <si>
    <t>笔试成绩按50%折算</t>
  </si>
  <si>
    <t>面试成绩</t>
  </si>
  <si>
    <t>面试成绩按50%折算</t>
  </si>
  <si>
    <t>综合成绩</t>
  </si>
  <si>
    <t>本岗位    综合排名</t>
  </si>
  <si>
    <t>是否入闱体检</t>
  </si>
  <si>
    <t>备注</t>
  </si>
  <si>
    <t>陶国梅</t>
  </si>
  <si>
    <t>sbxsg20240500101</t>
  </si>
  <si>
    <t>城关镇西正社区</t>
  </si>
  <si>
    <t>05001</t>
  </si>
  <si>
    <t>是</t>
  </si>
  <si>
    <t>王秋荣</t>
  </si>
  <si>
    <t>sbxsg20240500103</t>
  </si>
  <si>
    <t>龙金梅</t>
  </si>
  <si>
    <t>sbxsg20240500102</t>
  </si>
  <si>
    <t>高伟菱</t>
  </si>
  <si>
    <t>sbxsg20240500104</t>
  </si>
  <si>
    <t>魏召霞</t>
  </si>
  <si>
    <t>sbxsg20240500107</t>
  </si>
  <si>
    <t>龙天生</t>
  </si>
  <si>
    <t>sbxsg20240500108</t>
  </si>
  <si>
    <t>吴昌勇</t>
  </si>
  <si>
    <t>sbxsg20240500105</t>
  </si>
  <si>
    <t>黄诗帆</t>
  </si>
  <si>
    <t>sbxsg20240500106</t>
  </si>
  <si>
    <t>龙丹</t>
  </si>
  <si>
    <t>sbxsg20240500109</t>
  </si>
  <si>
    <t>缺考</t>
  </si>
  <si>
    <t>王兴泽</t>
  </si>
  <si>
    <t>sbxsg20240500127</t>
  </si>
  <si>
    <t>05002</t>
  </si>
  <si>
    <t>张学娟</t>
  </si>
  <si>
    <t>sbxsg20240500201</t>
  </si>
  <si>
    <t>黄玲</t>
  </si>
  <si>
    <t>sbxsg20240500202</t>
  </si>
  <si>
    <t>李江</t>
  </si>
  <si>
    <t>sbxsg20240500114</t>
  </si>
  <si>
    <t>城关镇城中社区</t>
  </si>
  <si>
    <t>05003</t>
  </si>
  <si>
    <t>刘紫君</t>
  </si>
  <si>
    <t>sbxsg20240500110</t>
  </si>
  <si>
    <t>李国昕</t>
  </si>
  <si>
    <t>sbxsg20240500113</t>
  </si>
  <si>
    <t>石国芬</t>
  </si>
  <si>
    <t>sbxsg20240500112</t>
  </si>
  <si>
    <t>莫佳念</t>
  </si>
  <si>
    <t>sbxsg20240500115</t>
  </si>
  <si>
    <t>王成昆</t>
  </si>
  <si>
    <t>sbxsg20240500116</t>
  </si>
  <si>
    <t>吴开湘</t>
  </si>
  <si>
    <t>sbxsg20240500117</t>
  </si>
  <si>
    <t>蒋先文</t>
  </si>
  <si>
    <t>sbxsg20240500111</t>
  </si>
  <si>
    <t>蒋兴怡</t>
  </si>
  <si>
    <t>sbxsg20240500124</t>
  </si>
  <si>
    <t>城关镇鼓楼社区</t>
  </si>
  <si>
    <t>05004</t>
  </si>
  <si>
    <t>石明翠</t>
  </si>
  <si>
    <t>sbxsg20240500122</t>
  </si>
  <si>
    <t>舒巧巧</t>
  </si>
  <si>
    <t>sbxsg20240500121</t>
  </si>
  <si>
    <t>龙金莉</t>
  </si>
  <si>
    <t>sbxsg20240500119</t>
  </si>
  <si>
    <t>吴婷</t>
  </si>
  <si>
    <t>sbxsg20240500126</t>
  </si>
  <si>
    <t>吴胜德</t>
  </si>
  <si>
    <t>sbxsg20240500118</t>
  </si>
  <si>
    <t>田仁奎</t>
  </si>
  <si>
    <t>sbxsg20240500123</t>
  </si>
  <si>
    <t>刘必泳</t>
  </si>
  <si>
    <t>sbxsg20240500125</t>
  </si>
  <si>
    <t>龙文涛</t>
  </si>
  <si>
    <t>sbxsg20240500120</t>
  </si>
  <si>
    <t>张智梅</t>
  </si>
  <si>
    <t>sbxsg20240500203</t>
  </si>
  <si>
    <t>城关镇文化社区</t>
  </si>
  <si>
    <t>05005</t>
  </si>
  <si>
    <t>王涌衡</t>
  </si>
  <si>
    <t>sbxsg20240500204</t>
  </si>
  <si>
    <t>谢芬</t>
  </si>
  <si>
    <t>sbxsg20240500205</t>
  </si>
  <si>
    <t>蒋玲俐</t>
  </si>
  <si>
    <t>sbxsg20240500206</t>
  </si>
  <si>
    <t>城关镇中沙社区</t>
  </si>
  <si>
    <t>05006</t>
  </si>
  <si>
    <t>龙正勇</t>
  </si>
  <si>
    <t>sbxsg20240500208</t>
  </si>
  <si>
    <t>吴昌梅</t>
  </si>
  <si>
    <t>sbxsg20240500207</t>
  </si>
  <si>
    <t>龙钦丽</t>
  </si>
  <si>
    <t>sbxsg20240500209</t>
  </si>
  <si>
    <t>龙俊伸</t>
  </si>
  <si>
    <t>sbxsg20240500210</t>
  </si>
  <si>
    <t>陈赓</t>
  </si>
  <si>
    <t>sbxsg20240500211</t>
  </si>
  <si>
    <t>吴青蔓</t>
  </si>
  <si>
    <t>sbxsg20240500212</t>
  </si>
  <si>
    <t>05007</t>
  </si>
  <si>
    <t>王海林</t>
  </si>
  <si>
    <t>sbxsg20240500213</t>
  </si>
  <si>
    <t>张彪</t>
  </si>
  <si>
    <t>sbxsg20240500214</t>
  </si>
  <si>
    <t>金云宇</t>
  </si>
  <si>
    <t>sbxsg20240500217</t>
  </si>
  <si>
    <t>城关镇河滨社区</t>
  </si>
  <si>
    <t>05008</t>
  </si>
  <si>
    <t>杨华</t>
  </si>
  <si>
    <t>sbxsg20240500215</t>
  </si>
  <si>
    <t>吴春兰</t>
  </si>
  <si>
    <t>sbxsg20240500218</t>
  </si>
  <si>
    <t>陆绪通</t>
  </si>
  <si>
    <t>sbxsg20240500216</t>
  </si>
  <si>
    <t>罗雪瑞</t>
  </si>
  <si>
    <t>sbxsg20240500219</t>
  </si>
  <si>
    <t>吴琼珍</t>
  </si>
  <si>
    <t>sbxsg20240500220</t>
  </si>
  <si>
    <t>蒋山萍</t>
  </si>
  <si>
    <t>sbxsg20240500222</t>
  </si>
  <si>
    <t>城关镇飞凤社区</t>
  </si>
  <si>
    <t>05009</t>
  </si>
  <si>
    <t>宋忠梅</t>
  </si>
  <si>
    <t>sbxsg20240500221</t>
  </si>
  <si>
    <t>杨发</t>
  </si>
  <si>
    <t>sbxsg20240500223</t>
  </si>
  <si>
    <t>蒋家懿</t>
  </si>
  <si>
    <t>sbxsg20240500225</t>
  </si>
  <si>
    <t>龙成亮</t>
  </si>
  <si>
    <t>sbxsg20240500224</t>
  </si>
  <si>
    <t>黄玉菊</t>
  </si>
  <si>
    <t>sbxsg20240500226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</si>
</sst>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8"/>
      <color theme="1"/>
      <name val="方正小标宋简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name val="Calibri"/>
      <charset val="134"/>
    </font>
    <font>
      <sz val="12"/>
      <color theme="1"/>
      <name val="宋体"/>
      <charset val="134"/>
      <scheme val="minor"/>
    </font>
    <font>
      <b/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3" fillId="0" borderId="0"/>
  </cellStyleXfs>
  <cellXfs count="1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2" fillId="0" borderId="1" xfId="49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5"/>
  <sheetViews>
    <sheetView tabSelected="1" workbookViewId="0">
      <selection activeCell="A1" sqref="A1:M1"/>
    </sheetView>
  </sheetViews>
  <sheetFormatPr defaultColWidth="9" defaultRowHeight="14.4"/>
  <cols>
    <col min="1" max="1" width="7.37962962962963" customWidth="1"/>
    <col min="3" max="4" width="20.1296296296296" customWidth="1"/>
  </cols>
  <sheetData>
    <row r="1" s="1" customFormat="1" ht="64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36" customHeight="1" spans="1:13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11" t="s">
        <v>10</v>
      </c>
      <c r="K2" s="5" t="s">
        <v>11</v>
      </c>
      <c r="L2" s="5" t="s">
        <v>12</v>
      </c>
      <c r="M2" s="12" t="s">
        <v>13</v>
      </c>
    </row>
    <row r="3" ht="30" customHeight="1" spans="1:13">
      <c r="A3" s="6">
        <v>1</v>
      </c>
      <c r="B3" s="7" t="s">
        <v>14</v>
      </c>
      <c r="C3" s="8" t="s">
        <v>15</v>
      </c>
      <c r="D3" s="7" t="s">
        <v>16</v>
      </c>
      <c r="E3" s="8" t="s">
        <v>17</v>
      </c>
      <c r="F3" s="9">
        <v>68.54</v>
      </c>
      <c r="G3" s="10">
        <f t="shared" ref="G3:G55" si="0">F3*0.5</f>
        <v>34.27</v>
      </c>
      <c r="H3" s="10">
        <v>85.6</v>
      </c>
      <c r="I3" s="10">
        <f t="shared" ref="I3:I10" si="1">H3*0.5</f>
        <v>42.8</v>
      </c>
      <c r="J3" s="10">
        <f t="shared" ref="J3:J10" si="2">G3+I3</f>
        <v>77.07</v>
      </c>
      <c r="K3" s="6">
        <v>1</v>
      </c>
      <c r="L3" s="6" t="s">
        <v>18</v>
      </c>
      <c r="M3" s="13"/>
    </row>
    <row r="4" ht="30" customHeight="1" spans="1:13">
      <c r="A4" s="6">
        <v>2</v>
      </c>
      <c r="B4" s="7" t="s">
        <v>19</v>
      </c>
      <c r="C4" s="8" t="s">
        <v>20</v>
      </c>
      <c r="D4" s="7" t="s">
        <v>16</v>
      </c>
      <c r="E4" s="8" t="s">
        <v>17</v>
      </c>
      <c r="F4" s="9">
        <v>65.57</v>
      </c>
      <c r="G4" s="10">
        <f t="shared" si="0"/>
        <v>32.785</v>
      </c>
      <c r="H4" s="6">
        <v>82</v>
      </c>
      <c r="I4" s="10">
        <f t="shared" si="1"/>
        <v>41</v>
      </c>
      <c r="J4" s="10">
        <f t="shared" si="2"/>
        <v>73.785</v>
      </c>
      <c r="K4" s="6">
        <v>2</v>
      </c>
      <c r="L4" s="6" t="s">
        <v>18</v>
      </c>
      <c r="M4" s="13"/>
    </row>
    <row r="5" ht="30" customHeight="1" spans="1:13">
      <c r="A5" s="6">
        <v>3</v>
      </c>
      <c r="B5" s="7" t="s">
        <v>21</v>
      </c>
      <c r="C5" s="8" t="s">
        <v>22</v>
      </c>
      <c r="D5" s="7" t="s">
        <v>16</v>
      </c>
      <c r="E5" s="8" t="s">
        <v>17</v>
      </c>
      <c r="F5" s="9">
        <v>65.75</v>
      </c>
      <c r="G5" s="10">
        <f t="shared" si="0"/>
        <v>32.875</v>
      </c>
      <c r="H5" s="10">
        <v>78.8</v>
      </c>
      <c r="I5" s="10">
        <f t="shared" si="1"/>
        <v>39.4</v>
      </c>
      <c r="J5" s="10">
        <f t="shared" si="2"/>
        <v>72.275</v>
      </c>
      <c r="K5" s="6">
        <v>3</v>
      </c>
      <c r="L5" s="6" t="s">
        <v>18</v>
      </c>
      <c r="M5" s="13"/>
    </row>
    <row r="6" ht="30" customHeight="1" spans="1:13">
      <c r="A6" s="6">
        <v>4</v>
      </c>
      <c r="B6" s="7" t="s">
        <v>23</v>
      </c>
      <c r="C6" s="8" t="s">
        <v>24</v>
      </c>
      <c r="D6" s="7" t="s">
        <v>16</v>
      </c>
      <c r="E6" s="8" t="s">
        <v>17</v>
      </c>
      <c r="F6" s="9">
        <v>63.97</v>
      </c>
      <c r="G6" s="10">
        <f t="shared" si="0"/>
        <v>31.985</v>
      </c>
      <c r="H6" s="10">
        <v>80.2</v>
      </c>
      <c r="I6" s="10">
        <f t="shared" si="1"/>
        <v>40.1</v>
      </c>
      <c r="J6" s="10">
        <f t="shared" si="2"/>
        <v>72.085</v>
      </c>
      <c r="K6" s="6">
        <v>4</v>
      </c>
      <c r="L6" s="6"/>
      <c r="M6" s="13"/>
    </row>
    <row r="7" ht="30" customHeight="1" spans="1:13">
      <c r="A7" s="6">
        <v>5</v>
      </c>
      <c r="B7" s="7" t="s">
        <v>25</v>
      </c>
      <c r="C7" s="8" t="s">
        <v>26</v>
      </c>
      <c r="D7" s="7" t="s">
        <v>16</v>
      </c>
      <c r="E7" s="8" t="s">
        <v>17</v>
      </c>
      <c r="F7" s="9">
        <v>62.08</v>
      </c>
      <c r="G7" s="10">
        <f t="shared" si="0"/>
        <v>31.04</v>
      </c>
      <c r="H7" s="10">
        <v>80.6</v>
      </c>
      <c r="I7" s="10">
        <f t="shared" si="1"/>
        <v>40.3</v>
      </c>
      <c r="J7" s="10">
        <f t="shared" si="2"/>
        <v>71.34</v>
      </c>
      <c r="K7" s="6">
        <v>5</v>
      </c>
      <c r="L7" s="6"/>
      <c r="M7" s="13"/>
    </row>
    <row r="8" ht="30" customHeight="1" spans="1:13">
      <c r="A8" s="6">
        <v>6</v>
      </c>
      <c r="B8" s="7" t="s">
        <v>27</v>
      </c>
      <c r="C8" s="8" t="s">
        <v>28</v>
      </c>
      <c r="D8" s="7" t="s">
        <v>16</v>
      </c>
      <c r="E8" s="8" t="s">
        <v>17</v>
      </c>
      <c r="F8" s="9">
        <v>61.17</v>
      </c>
      <c r="G8" s="10">
        <f t="shared" si="0"/>
        <v>30.585</v>
      </c>
      <c r="H8" s="10">
        <v>79.2</v>
      </c>
      <c r="I8" s="10">
        <f t="shared" si="1"/>
        <v>39.6</v>
      </c>
      <c r="J8" s="10">
        <f t="shared" si="2"/>
        <v>70.185</v>
      </c>
      <c r="K8" s="6">
        <v>6</v>
      </c>
      <c r="L8" s="6"/>
      <c r="M8" s="13"/>
    </row>
    <row r="9" ht="30" customHeight="1" spans="1:13">
      <c r="A9" s="6">
        <v>7</v>
      </c>
      <c r="B9" s="7" t="s">
        <v>29</v>
      </c>
      <c r="C9" s="8" t="s">
        <v>30</v>
      </c>
      <c r="D9" s="7" t="s">
        <v>16</v>
      </c>
      <c r="E9" s="8" t="s">
        <v>17</v>
      </c>
      <c r="F9" s="9">
        <v>62.37</v>
      </c>
      <c r="G9" s="10">
        <f t="shared" si="0"/>
        <v>31.185</v>
      </c>
      <c r="H9" s="10">
        <v>76.4</v>
      </c>
      <c r="I9" s="10">
        <f t="shared" si="1"/>
        <v>38.2</v>
      </c>
      <c r="J9" s="10">
        <f t="shared" si="2"/>
        <v>69.385</v>
      </c>
      <c r="K9" s="6">
        <v>7</v>
      </c>
      <c r="L9" s="6"/>
      <c r="M9" s="13"/>
    </row>
    <row r="10" ht="30" customHeight="1" spans="1:13">
      <c r="A10" s="6">
        <v>8</v>
      </c>
      <c r="B10" s="7" t="s">
        <v>31</v>
      </c>
      <c r="C10" s="8" t="s">
        <v>32</v>
      </c>
      <c r="D10" s="7" t="s">
        <v>16</v>
      </c>
      <c r="E10" s="8" t="s">
        <v>17</v>
      </c>
      <c r="F10" s="9">
        <v>62.21</v>
      </c>
      <c r="G10" s="10">
        <f t="shared" si="0"/>
        <v>31.105</v>
      </c>
      <c r="H10" s="10">
        <v>75.2</v>
      </c>
      <c r="I10" s="10">
        <f t="shared" si="1"/>
        <v>37.6</v>
      </c>
      <c r="J10" s="10">
        <f t="shared" si="2"/>
        <v>68.705</v>
      </c>
      <c r="K10" s="6">
        <v>8</v>
      </c>
      <c r="L10" s="6"/>
      <c r="M10" s="13"/>
    </row>
    <row r="11" ht="30" customHeight="1" spans="1:13">
      <c r="A11" s="6">
        <v>9</v>
      </c>
      <c r="B11" s="7" t="s">
        <v>33</v>
      </c>
      <c r="C11" s="8" t="s">
        <v>34</v>
      </c>
      <c r="D11" s="7" t="s">
        <v>16</v>
      </c>
      <c r="E11" s="8" t="s">
        <v>17</v>
      </c>
      <c r="F11" s="9">
        <v>60.43</v>
      </c>
      <c r="G11" s="10">
        <f t="shared" si="0"/>
        <v>30.215</v>
      </c>
      <c r="H11" s="6" t="s">
        <v>35</v>
      </c>
      <c r="I11" s="10" t="s">
        <v>35</v>
      </c>
      <c r="J11" s="10" t="s">
        <v>35</v>
      </c>
      <c r="K11" s="6"/>
      <c r="L11" s="6"/>
      <c r="M11" s="13"/>
    </row>
    <row r="12" ht="30" customHeight="1" spans="1:13">
      <c r="A12" s="6">
        <v>10</v>
      </c>
      <c r="B12" s="7" t="s">
        <v>36</v>
      </c>
      <c r="C12" s="8" t="s">
        <v>37</v>
      </c>
      <c r="D12" s="7" t="s">
        <v>16</v>
      </c>
      <c r="E12" s="8" t="s">
        <v>38</v>
      </c>
      <c r="F12" s="9">
        <v>63.53</v>
      </c>
      <c r="G12" s="10">
        <f t="shared" si="0"/>
        <v>31.765</v>
      </c>
      <c r="H12" s="10">
        <v>82.2</v>
      </c>
      <c r="I12" s="10">
        <f t="shared" ref="I12:I21" si="3">H12*0.5</f>
        <v>41.1</v>
      </c>
      <c r="J12" s="10">
        <f t="shared" ref="J12:J21" si="4">G12+I12</f>
        <v>72.865</v>
      </c>
      <c r="K12" s="6">
        <v>1</v>
      </c>
      <c r="L12" s="6" t="s">
        <v>18</v>
      </c>
      <c r="M12" s="13"/>
    </row>
    <row r="13" ht="30" customHeight="1" spans="1:13">
      <c r="A13" s="6">
        <v>11</v>
      </c>
      <c r="B13" s="7" t="s">
        <v>39</v>
      </c>
      <c r="C13" s="8" t="s">
        <v>40</v>
      </c>
      <c r="D13" s="7" t="s">
        <v>16</v>
      </c>
      <c r="E13" s="8" t="s">
        <v>38</v>
      </c>
      <c r="F13" s="9">
        <v>63.49</v>
      </c>
      <c r="G13" s="10">
        <f t="shared" si="0"/>
        <v>31.745</v>
      </c>
      <c r="H13" s="6">
        <v>75.2</v>
      </c>
      <c r="I13" s="10">
        <f t="shared" si="3"/>
        <v>37.6</v>
      </c>
      <c r="J13" s="10">
        <f t="shared" si="4"/>
        <v>69.345</v>
      </c>
      <c r="K13" s="6">
        <v>2</v>
      </c>
      <c r="L13" s="6"/>
      <c r="M13" s="13"/>
    </row>
    <row r="14" ht="30" customHeight="1" spans="1:13">
      <c r="A14" s="6">
        <v>12</v>
      </c>
      <c r="B14" s="7" t="s">
        <v>41</v>
      </c>
      <c r="C14" s="8" t="s">
        <v>42</v>
      </c>
      <c r="D14" s="7" t="s">
        <v>16</v>
      </c>
      <c r="E14" s="8" t="s">
        <v>38</v>
      </c>
      <c r="F14" s="9">
        <v>62.51</v>
      </c>
      <c r="G14" s="10">
        <f t="shared" si="0"/>
        <v>31.255</v>
      </c>
      <c r="H14" s="10">
        <v>69.8</v>
      </c>
      <c r="I14" s="10">
        <f t="shared" si="3"/>
        <v>34.9</v>
      </c>
      <c r="J14" s="10">
        <f t="shared" si="4"/>
        <v>66.155</v>
      </c>
      <c r="K14" s="6">
        <v>3</v>
      </c>
      <c r="L14" s="6"/>
      <c r="M14" s="13"/>
    </row>
    <row r="15" ht="30" customHeight="1" spans="1:13">
      <c r="A15" s="6">
        <v>13</v>
      </c>
      <c r="B15" s="7" t="s">
        <v>43</v>
      </c>
      <c r="C15" s="8" t="s">
        <v>44</v>
      </c>
      <c r="D15" s="7" t="s">
        <v>45</v>
      </c>
      <c r="E15" s="8" t="s">
        <v>46</v>
      </c>
      <c r="F15" s="9">
        <v>72.05</v>
      </c>
      <c r="G15" s="10">
        <f t="shared" si="0"/>
        <v>36.025</v>
      </c>
      <c r="H15" s="10">
        <v>82.4</v>
      </c>
      <c r="I15" s="10">
        <f t="shared" si="3"/>
        <v>41.2</v>
      </c>
      <c r="J15" s="10">
        <f t="shared" si="4"/>
        <v>77.225</v>
      </c>
      <c r="K15" s="6">
        <v>1</v>
      </c>
      <c r="L15" s="6" t="s">
        <v>18</v>
      </c>
      <c r="M15" s="14"/>
    </row>
    <row r="16" ht="30" customHeight="1" spans="1:13">
      <c r="A16" s="6">
        <v>14</v>
      </c>
      <c r="B16" s="7" t="s">
        <v>47</v>
      </c>
      <c r="C16" s="8" t="s">
        <v>48</v>
      </c>
      <c r="D16" s="7" t="s">
        <v>45</v>
      </c>
      <c r="E16" s="8" t="s">
        <v>46</v>
      </c>
      <c r="F16" s="9">
        <v>69.25</v>
      </c>
      <c r="G16" s="10">
        <f t="shared" si="0"/>
        <v>34.625</v>
      </c>
      <c r="H16" s="10">
        <v>85.2</v>
      </c>
      <c r="I16" s="10">
        <f t="shared" si="3"/>
        <v>42.6</v>
      </c>
      <c r="J16" s="10">
        <f t="shared" si="4"/>
        <v>77.225</v>
      </c>
      <c r="K16" s="15">
        <v>1</v>
      </c>
      <c r="L16" s="6" t="s">
        <v>18</v>
      </c>
      <c r="M16" s="14"/>
    </row>
    <row r="17" ht="30" customHeight="1" spans="1:13">
      <c r="A17" s="6">
        <v>15</v>
      </c>
      <c r="B17" s="7" t="s">
        <v>49</v>
      </c>
      <c r="C17" s="8" t="s">
        <v>50</v>
      </c>
      <c r="D17" s="7" t="s">
        <v>45</v>
      </c>
      <c r="E17" s="8" t="s">
        <v>46</v>
      </c>
      <c r="F17" s="9">
        <v>77.94</v>
      </c>
      <c r="G17" s="10">
        <f t="shared" si="0"/>
        <v>38.97</v>
      </c>
      <c r="H17" s="6">
        <v>72</v>
      </c>
      <c r="I17" s="10">
        <f t="shared" si="3"/>
        <v>36</v>
      </c>
      <c r="J17" s="10">
        <f t="shared" si="4"/>
        <v>74.97</v>
      </c>
      <c r="K17" s="6">
        <v>3</v>
      </c>
      <c r="L17" s="6" t="s">
        <v>18</v>
      </c>
      <c r="M17" s="14"/>
    </row>
    <row r="18" ht="30" customHeight="1" spans="1:13">
      <c r="A18" s="6">
        <v>16</v>
      </c>
      <c r="B18" s="7" t="s">
        <v>51</v>
      </c>
      <c r="C18" s="8" t="s">
        <v>52</v>
      </c>
      <c r="D18" s="7" t="s">
        <v>45</v>
      </c>
      <c r="E18" s="8" t="s">
        <v>46</v>
      </c>
      <c r="F18" s="9">
        <v>64.85</v>
      </c>
      <c r="G18" s="10">
        <f t="shared" si="0"/>
        <v>32.425</v>
      </c>
      <c r="H18" s="10">
        <v>82.4</v>
      </c>
      <c r="I18" s="10">
        <f t="shared" si="3"/>
        <v>41.2</v>
      </c>
      <c r="J18" s="10">
        <f t="shared" si="4"/>
        <v>73.625</v>
      </c>
      <c r="K18" s="6">
        <v>4</v>
      </c>
      <c r="L18" s="6"/>
      <c r="M18" s="14"/>
    </row>
    <row r="19" ht="30" customHeight="1" spans="1:13">
      <c r="A19" s="6">
        <v>17</v>
      </c>
      <c r="B19" s="7" t="s">
        <v>53</v>
      </c>
      <c r="C19" s="8" t="s">
        <v>54</v>
      </c>
      <c r="D19" s="7" t="s">
        <v>45</v>
      </c>
      <c r="E19" s="8" t="s">
        <v>46</v>
      </c>
      <c r="F19" s="9">
        <v>69.4</v>
      </c>
      <c r="G19" s="10">
        <f t="shared" si="0"/>
        <v>34.7</v>
      </c>
      <c r="H19" s="10">
        <v>76.2</v>
      </c>
      <c r="I19" s="10">
        <f t="shared" si="3"/>
        <v>38.1</v>
      </c>
      <c r="J19" s="10">
        <f t="shared" si="4"/>
        <v>72.8</v>
      </c>
      <c r="K19" s="6">
        <v>5</v>
      </c>
      <c r="L19" s="6"/>
      <c r="M19" s="14"/>
    </row>
    <row r="20" ht="30" customHeight="1" spans="1:13">
      <c r="A20" s="6">
        <v>18</v>
      </c>
      <c r="B20" s="7" t="s">
        <v>55</v>
      </c>
      <c r="C20" s="8" t="s">
        <v>56</v>
      </c>
      <c r="D20" s="7" t="s">
        <v>45</v>
      </c>
      <c r="E20" s="8" t="s">
        <v>46</v>
      </c>
      <c r="F20" s="9">
        <v>68.11</v>
      </c>
      <c r="G20" s="10">
        <f t="shared" si="0"/>
        <v>34.055</v>
      </c>
      <c r="H20" s="10">
        <v>77.2</v>
      </c>
      <c r="I20" s="10">
        <f t="shared" si="3"/>
        <v>38.6</v>
      </c>
      <c r="J20" s="10">
        <f t="shared" si="4"/>
        <v>72.655</v>
      </c>
      <c r="K20" s="6">
        <v>6</v>
      </c>
      <c r="L20" s="6"/>
      <c r="M20" s="14"/>
    </row>
    <row r="21" ht="30" customHeight="1" spans="1:13">
      <c r="A21" s="6">
        <v>19</v>
      </c>
      <c r="B21" s="7" t="s">
        <v>57</v>
      </c>
      <c r="C21" s="8" t="s">
        <v>58</v>
      </c>
      <c r="D21" s="7" t="s">
        <v>45</v>
      </c>
      <c r="E21" s="8" t="s">
        <v>46</v>
      </c>
      <c r="F21" s="9">
        <v>67.93</v>
      </c>
      <c r="G21" s="10">
        <f t="shared" si="0"/>
        <v>33.965</v>
      </c>
      <c r="H21" s="10">
        <v>73.6</v>
      </c>
      <c r="I21" s="10">
        <f t="shared" si="3"/>
        <v>36.8</v>
      </c>
      <c r="J21" s="10">
        <f t="shared" si="4"/>
        <v>70.765</v>
      </c>
      <c r="K21" s="6">
        <v>7</v>
      </c>
      <c r="L21" s="6"/>
      <c r="M21" s="14"/>
    </row>
    <row r="22" ht="30" customHeight="1" spans="1:13">
      <c r="A22" s="6">
        <v>20</v>
      </c>
      <c r="B22" s="7" t="s">
        <v>59</v>
      </c>
      <c r="C22" s="8" t="s">
        <v>60</v>
      </c>
      <c r="D22" s="7" t="s">
        <v>45</v>
      </c>
      <c r="E22" s="8" t="s">
        <v>46</v>
      </c>
      <c r="F22" s="9">
        <v>66.32</v>
      </c>
      <c r="G22" s="10">
        <f t="shared" si="0"/>
        <v>33.16</v>
      </c>
      <c r="H22" s="6" t="s">
        <v>35</v>
      </c>
      <c r="I22" s="10" t="s">
        <v>35</v>
      </c>
      <c r="J22" s="10" t="s">
        <v>35</v>
      </c>
      <c r="K22" s="6"/>
      <c r="L22" s="6"/>
      <c r="M22" s="14"/>
    </row>
    <row r="23" ht="30" customHeight="1" spans="1:13">
      <c r="A23" s="6">
        <v>21</v>
      </c>
      <c r="B23" s="7" t="s">
        <v>61</v>
      </c>
      <c r="C23" s="8" t="s">
        <v>62</v>
      </c>
      <c r="D23" s="7" t="s">
        <v>63</v>
      </c>
      <c r="E23" s="8" t="s">
        <v>64</v>
      </c>
      <c r="F23" s="9">
        <v>66.01</v>
      </c>
      <c r="G23" s="10">
        <f t="shared" si="0"/>
        <v>33.005</v>
      </c>
      <c r="H23" s="10">
        <v>85.4</v>
      </c>
      <c r="I23" s="10">
        <f t="shared" ref="I23:I33" si="5">H23*0.5</f>
        <v>42.7</v>
      </c>
      <c r="J23" s="10">
        <f t="shared" ref="J23:J33" si="6">G23+I23</f>
        <v>75.705</v>
      </c>
      <c r="K23" s="6">
        <v>1</v>
      </c>
      <c r="L23" s="6" t="s">
        <v>18</v>
      </c>
      <c r="M23" s="14"/>
    </row>
    <row r="24" ht="30" customHeight="1" spans="1:13">
      <c r="A24" s="6">
        <v>22</v>
      </c>
      <c r="B24" s="7" t="s">
        <v>65</v>
      </c>
      <c r="C24" s="8" t="s">
        <v>66</v>
      </c>
      <c r="D24" s="7" t="s">
        <v>63</v>
      </c>
      <c r="E24" s="8" t="s">
        <v>64</v>
      </c>
      <c r="F24" s="9">
        <v>74.87</v>
      </c>
      <c r="G24" s="10">
        <f t="shared" si="0"/>
        <v>37.435</v>
      </c>
      <c r="H24" s="10">
        <v>74.4</v>
      </c>
      <c r="I24" s="10">
        <f t="shared" si="5"/>
        <v>37.2</v>
      </c>
      <c r="J24" s="10">
        <f t="shared" si="6"/>
        <v>74.635</v>
      </c>
      <c r="K24" s="6">
        <v>2</v>
      </c>
      <c r="L24" s="6" t="s">
        <v>18</v>
      </c>
      <c r="M24" s="14"/>
    </row>
    <row r="25" ht="30" customHeight="1" spans="1:13">
      <c r="A25" s="6">
        <v>23</v>
      </c>
      <c r="B25" s="7" t="s">
        <v>67</v>
      </c>
      <c r="C25" s="8" t="s">
        <v>68</v>
      </c>
      <c r="D25" s="7" t="s">
        <v>63</v>
      </c>
      <c r="E25" s="8" t="s">
        <v>64</v>
      </c>
      <c r="F25" s="9">
        <v>75.14</v>
      </c>
      <c r="G25" s="10">
        <f t="shared" si="0"/>
        <v>37.57</v>
      </c>
      <c r="H25" s="10">
        <v>73.6</v>
      </c>
      <c r="I25" s="10">
        <f t="shared" si="5"/>
        <v>36.8</v>
      </c>
      <c r="J25" s="10">
        <f t="shared" si="6"/>
        <v>74.37</v>
      </c>
      <c r="K25" s="6">
        <v>3</v>
      </c>
      <c r="L25" s="6" t="s">
        <v>18</v>
      </c>
      <c r="M25" s="14"/>
    </row>
    <row r="26" ht="30" customHeight="1" spans="1:13">
      <c r="A26" s="6">
        <v>24</v>
      </c>
      <c r="B26" s="7" t="s">
        <v>69</v>
      </c>
      <c r="C26" s="8" t="s">
        <v>70</v>
      </c>
      <c r="D26" s="7" t="s">
        <v>63</v>
      </c>
      <c r="E26" s="8" t="s">
        <v>64</v>
      </c>
      <c r="F26" s="9">
        <v>65.45</v>
      </c>
      <c r="G26" s="10">
        <f t="shared" si="0"/>
        <v>32.725</v>
      </c>
      <c r="H26" s="10">
        <v>83.2</v>
      </c>
      <c r="I26" s="10">
        <f t="shared" si="5"/>
        <v>41.6</v>
      </c>
      <c r="J26" s="10">
        <f t="shared" si="6"/>
        <v>74.325</v>
      </c>
      <c r="K26" s="6">
        <v>4</v>
      </c>
      <c r="L26" s="6"/>
      <c r="M26" s="13"/>
    </row>
    <row r="27" ht="30" customHeight="1" spans="1:13">
      <c r="A27" s="6">
        <v>25</v>
      </c>
      <c r="B27" s="7" t="s">
        <v>71</v>
      </c>
      <c r="C27" s="8" t="s">
        <v>72</v>
      </c>
      <c r="D27" s="7" t="s">
        <v>63</v>
      </c>
      <c r="E27" s="8" t="s">
        <v>64</v>
      </c>
      <c r="F27" s="9">
        <v>65.74</v>
      </c>
      <c r="G27" s="10">
        <f t="shared" si="0"/>
        <v>32.87</v>
      </c>
      <c r="H27" s="10">
        <v>82.6</v>
      </c>
      <c r="I27" s="10">
        <f t="shared" si="5"/>
        <v>41.3</v>
      </c>
      <c r="J27" s="10">
        <f t="shared" si="6"/>
        <v>74.17</v>
      </c>
      <c r="K27" s="6">
        <v>5</v>
      </c>
      <c r="L27" s="6"/>
      <c r="M27" s="14"/>
    </row>
    <row r="28" ht="30" customHeight="1" spans="1:13">
      <c r="A28" s="6">
        <v>26</v>
      </c>
      <c r="B28" s="7" t="s">
        <v>73</v>
      </c>
      <c r="C28" s="8" t="s">
        <v>74</v>
      </c>
      <c r="D28" s="7" t="s">
        <v>63</v>
      </c>
      <c r="E28" s="8" t="s">
        <v>64</v>
      </c>
      <c r="F28" s="9">
        <v>65.58</v>
      </c>
      <c r="G28" s="10">
        <f t="shared" si="0"/>
        <v>32.79</v>
      </c>
      <c r="H28" s="6">
        <v>78</v>
      </c>
      <c r="I28" s="10">
        <f t="shared" si="5"/>
        <v>39</v>
      </c>
      <c r="J28" s="10">
        <f t="shared" si="6"/>
        <v>71.79</v>
      </c>
      <c r="K28" s="6">
        <v>6</v>
      </c>
      <c r="L28" s="6"/>
      <c r="M28" s="14"/>
    </row>
    <row r="29" ht="30" customHeight="1" spans="1:13">
      <c r="A29" s="6">
        <v>27</v>
      </c>
      <c r="B29" s="7" t="s">
        <v>75</v>
      </c>
      <c r="C29" s="8" t="s">
        <v>76</v>
      </c>
      <c r="D29" s="7" t="s">
        <v>63</v>
      </c>
      <c r="E29" s="8" t="s">
        <v>64</v>
      </c>
      <c r="F29" s="9">
        <v>66.32</v>
      </c>
      <c r="G29" s="10">
        <f t="shared" si="0"/>
        <v>33.16</v>
      </c>
      <c r="H29" s="10">
        <v>75.2</v>
      </c>
      <c r="I29" s="10">
        <f t="shared" si="5"/>
        <v>37.6</v>
      </c>
      <c r="J29" s="10">
        <f t="shared" si="6"/>
        <v>70.76</v>
      </c>
      <c r="K29" s="6">
        <v>7</v>
      </c>
      <c r="L29" s="6"/>
      <c r="M29" s="14"/>
    </row>
    <row r="30" ht="30" customHeight="1" spans="1:13">
      <c r="A30" s="6">
        <v>28</v>
      </c>
      <c r="B30" s="7" t="s">
        <v>77</v>
      </c>
      <c r="C30" s="8" t="s">
        <v>78</v>
      </c>
      <c r="D30" s="7" t="s">
        <v>63</v>
      </c>
      <c r="E30" s="8" t="s">
        <v>64</v>
      </c>
      <c r="F30" s="9">
        <v>65.85</v>
      </c>
      <c r="G30" s="10">
        <f t="shared" si="0"/>
        <v>32.925</v>
      </c>
      <c r="H30" s="10">
        <v>70.8</v>
      </c>
      <c r="I30" s="10">
        <f t="shared" si="5"/>
        <v>35.4</v>
      </c>
      <c r="J30" s="10">
        <f t="shared" si="6"/>
        <v>68.325</v>
      </c>
      <c r="K30" s="6">
        <v>8</v>
      </c>
      <c r="L30" s="6"/>
      <c r="M30" s="14"/>
    </row>
    <row r="31" ht="30" customHeight="1" spans="1:13">
      <c r="A31" s="6">
        <v>29</v>
      </c>
      <c r="B31" s="7" t="s">
        <v>79</v>
      </c>
      <c r="C31" s="8" t="s">
        <v>80</v>
      </c>
      <c r="D31" s="7" t="s">
        <v>63</v>
      </c>
      <c r="E31" s="8" t="s">
        <v>64</v>
      </c>
      <c r="F31" s="9">
        <v>65.02</v>
      </c>
      <c r="G31" s="10">
        <f t="shared" si="0"/>
        <v>32.51</v>
      </c>
      <c r="H31" s="10">
        <v>70.8</v>
      </c>
      <c r="I31" s="10">
        <f t="shared" si="5"/>
        <v>35.4</v>
      </c>
      <c r="J31" s="10">
        <f t="shared" si="6"/>
        <v>67.91</v>
      </c>
      <c r="K31" s="6">
        <v>9</v>
      </c>
      <c r="L31" s="6"/>
      <c r="M31" s="14"/>
    </row>
    <row r="32" ht="30" customHeight="1" spans="1:13">
      <c r="A32" s="6">
        <v>30</v>
      </c>
      <c r="B32" s="7" t="s">
        <v>81</v>
      </c>
      <c r="C32" s="8" t="s">
        <v>82</v>
      </c>
      <c r="D32" s="7" t="s">
        <v>83</v>
      </c>
      <c r="E32" s="8" t="s">
        <v>84</v>
      </c>
      <c r="F32" s="9">
        <v>66.31</v>
      </c>
      <c r="G32" s="10">
        <f t="shared" si="0"/>
        <v>33.155</v>
      </c>
      <c r="H32" s="10">
        <v>74.8</v>
      </c>
      <c r="I32" s="10">
        <f t="shared" si="5"/>
        <v>37.4</v>
      </c>
      <c r="J32" s="10">
        <f t="shared" si="6"/>
        <v>70.555</v>
      </c>
      <c r="K32" s="6">
        <v>1</v>
      </c>
      <c r="L32" s="6" t="s">
        <v>18</v>
      </c>
      <c r="M32" s="14"/>
    </row>
    <row r="33" ht="30" customHeight="1" spans="1:13">
      <c r="A33" s="6">
        <v>31</v>
      </c>
      <c r="B33" s="7" t="s">
        <v>85</v>
      </c>
      <c r="C33" s="8" t="s">
        <v>86</v>
      </c>
      <c r="D33" s="7" t="s">
        <v>83</v>
      </c>
      <c r="E33" s="8" t="s">
        <v>84</v>
      </c>
      <c r="F33" s="9">
        <v>61.17</v>
      </c>
      <c r="G33" s="10">
        <f t="shared" si="0"/>
        <v>30.585</v>
      </c>
      <c r="H33" s="10">
        <v>78.6</v>
      </c>
      <c r="I33" s="10">
        <f t="shared" si="5"/>
        <v>39.3</v>
      </c>
      <c r="J33" s="10">
        <f t="shared" si="6"/>
        <v>69.885</v>
      </c>
      <c r="K33" s="6">
        <v>2</v>
      </c>
      <c r="L33" s="6"/>
      <c r="M33" s="14"/>
    </row>
    <row r="34" ht="30" customHeight="1" spans="1:13">
      <c r="A34" s="6">
        <v>32</v>
      </c>
      <c r="B34" s="7" t="s">
        <v>87</v>
      </c>
      <c r="C34" s="8" t="s">
        <v>88</v>
      </c>
      <c r="D34" s="7" t="s">
        <v>83</v>
      </c>
      <c r="E34" s="8" t="s">
        <v>84</v>
      </c>
      <c r="F34" s="9">
        <v>61.03</v>
      </c>
      <c r="G34" s="10">
        <f t="shared" si="0"/>
        <v>30.515</v>
      </c>
      <c r="H34" s="6" t="s">
        <v>35</v>
      </c>
      <c r="I34" s="10" t="s">
        <v>35</v>
      </c>
      <c r="J34" s="10" t="s">
        <v>35</v>
      </c>
      <c r="K34" s="6"/>
      <c r="L34" s="6"/>
      <c r="M34" s="14"/>
    </row>
    <row r="35" ht="30" customHeight="1" spans="1:13">
      <c r="A35" s="6">
        <v>33</v>
      </c>
      <c r="B35" s="7" t="s">
        <v>89</v>
      </c>
      <c r="C35" s="8" t="s">
        <v>90</v>
      </c>
      <c r="D35" s="7" t="s">
        <v>91</v>
      </c>
      <c r="E35" s="8" t="s">
        <v>92</v>
      </c>
      <c r="F35" s="9">
        <v>69.85</v>
      </c>
      <c r="G35" s="10">
        <f t="shared" si="0"/>
        <v>34.925</v>
      </c>
      <c r="H35" s="10">
        <v>84.4</v>
      </c>
      <c r="I35" s="10">
        <f t="shared" ref="I35:I41" si="7">H35*0.5</f>
        <v>42.2</v>
      </c>
      <c r="J35" s="10">
        <f t="shared" ref="J35:J41" si="8">G35+I35</f>
        <v>77.125</v>
      </c>
      <c r="K35" s="6">
        <v>1</v>
      </c>
      <c r="L35" s="6" t="s">
        <v>18</v>
      </c>
      <c r="M35" s="14"/>
    </row>
    <row r="36" ht="30" customHeight="1" spans="1:13">
      <c r="A36" s="6">
        <v>34</v>
      </c>
      <c r="B36" s="7" t="s">
        <v>93</v>
      </c>
      <c r="C36" s="8" t="s">
        <v>94</v>
      </c>
      <c r="D36" s="7" t="s">
        <v>91</v>
      </c>
      <c r="E36" s="8" t="s">
        <v>92</v>
      </c>
      <c r="F36" s="9">
        <v>66.04</v>
      </c>
      <c r="G36" s="10">
        <f t="shared" si="0"/>
        <v>33.02</v>
      </c>
      <c r="H36" s="10">
        <v>77.6</v>
      </c>
      <c r="I36" s="10">
        <f t="shared" si="7"/>
        <v>38.8</v>
      </c>
      <c r="J36" s="10">
        <f t="shared" si="8"/>
        <v>71.82</v>
      </c>
      <c r="K36" s="6">
        <v>2</v>
      </c>
      <c r="L36" s="6" t="s">
        <v>18</v>
      </c>
      <c r="M36" s="14"/>
    </row>
    <row r="37" ht="30" customHeight="1" spans="1:13">
      <c r="A37" s="6">
        <v>35</v>
      </c>
      <c r="B37" s="7" t="s">
        <v>95</v>
      </c>
      <c r="C37" s="8" t="s">
        <v>96</v>
      </c>
      <c r="D37" s="7" t="s">
        <v>91</v>
      </c>
      <c r="E37" s="8" t="s">
        <v>92</v>
      </c>
      <c r="F37" s="9">
        <v>67.31</v>
      </c>
      <c r="G37" s="10">
        <f t="shared" si="0"/>
        <v>33.655</v>
      </c>
      <c r="H37" s="6">
        <v>76</v>
      </c>
      <c r="I37" s="10">
        <f t="shared" si="7"/>
        <v>38</v>
      </c>
      <c r="J37" s="10">
        <f t="shared" si="8"/>
        <v>71.655</v>
      </c>
      <c r="K37" s="6">
        <v>3</v>
      </c>
      <c r="L37" s="6"/>
      <c r="M37" s="14"/>
    </row>
    <row r="38" ht="30" customHeight="1" spans="1:13">
      <c r="A38" s="6">
        <v>36</v>
      </c>
      <c r="B38" s="7" t="s">
        <v>97</v>
      </c>
      <c r="C38" s="8" t="s">
        <v>98</v>
      </c>
      <c r="D38" s="7" t="s">
        <v>91</v>
      </c>
      <c r="E38" s="8" t="s">
        <v>92</v>
      </c>
      <c r="F38" s="9">
        <v>64.73</v>
      </c>
      <c r="G38" s="10">
        <f t="shared" si="0"/>
        <v>32.365</v>
      </c>
      <c r="H38" s="10">
        <v>70.6</v>
      </c>
      <c r="I38" s="10">
        <f t="shared" si="7"/>
        <v>35.3</v>
      </c>
      <c r="J38" s="10">
        <f t="shared" si="8"/>
        <v>67.665</v>
      </c>
      <c r="K38" s="6">
        <v>4</v>
      </c>
      <c r="L38" s="6"/>
      <c r="M38" s="14"/>
    </row>
    <row r="39" ht="30" customHeight="1" spans="1:13">
      <c r="A39" s="6">
        <v>37</v>
      </c>
      <c r="B39" s="7" t="s">
        <v>99</v>
      </c>
      <c r="C39" s="8" t="s">
        <v>100</v>
      </c>
      <c r="D39" s="7" t="s">
        <v>91</v>
      </c>
      <c r="E39" s="8" t="s">
        <v>92</v>
      </c>
      <c r="F39" s="9">
        <v>63.52</v>
      </c>
      <c r="G39" s="10">
        <f t="shared" si="0"/>
        <v>31.76</v>
      </c>
      <c r="H39" s="10">
        <v>66.8</v>
      </c>
      <c r="I39" s="10">
        <f t="shared" si="7"/>
        <v>33.4</v>
      </c>
      <c r="J39" s="10">
        <f t="shared" si="8"/>
        <v>65.16</v>
      </c>
      <c r="K39" s="6">
        <v>5</v>
      </c>
      <c r="L39" s="6"/>
      <c r="M39" s="14"/>
    </row>
    <row r="40" ht="30" customHeight="1" spans="1:13">
      <c r="A40" s="6">
        <v>38</v>
      </c>
      <c r="B40" s="7" t="s">
        <v>101</v>
      </c>
      <c r="C40" s="8" t="s">
        <v>102</v>
      </c>
      <c r="D40" s="7" t="s">
        <v>91</v>
      </c>
      <c r="E40" s="8" t="s">
        <v>92</v>
      </c>
      <c r="F40" s="9">
        <v>62.96</v>
      </c>
      <c r="G40" s="10">
        <f t="shared" si="0"/>
        <v>31.48</v>
      </c>
      <c r="H40" s="10">
        <v>65.2</v>
      </c>
      <c r="I40" s="10">
        <f t="shared" si="7"/>
        <v>32.6</v>
      </c>
      <c r="J40" s="10">
        <f t="shared" si="8"/>
        <v>64.08</v>
      </c>
      <c r="K40" s="6">
        <v>6</v>
      </c>
      <c r="L40" s="6"/>
      <c r="M40" s="14"/>
    </row>
    <row r="41" ht="30" customHeight="1" spans="1:13">
      <c r="A41" s="6">
        <v>39</v>
      </c>
      <c r="B41" s="7" t="s">
        <v>103</v>
      </c>
      <c r="C41" s="8" t="s">
        <v>104</v>
      </c>
      <c r="D41" s="7" t="s">
        <v>91</v>
      </c>
      <c r="E41" s="8" t="s">
        <v>105</v>
      </c>
      <c r="F41" s="9">
        <v>68.22</v>
      </c>
      <c r="G41" s="10">
        <f t="shared" si="0"/>
        <v>34.11</v>
      </c>
      <c r="H41" s="6">
        <v>77</v>
      </c>
      <c r="I41" s="10">
        <f t="shared" si="7"/>
        <v>38.5</v>
      </c>
      <c r="J41" s="10">
        <f t="shared" si="8"/>
        <v>72.61</v>
      </c>
      <c r="K41" s="6">
        <v>1</v>
      </c>
      <c r="L41" s="6" t="s">
        <v>18</v>
      </c>
      <c r="M41" s="14"/>
    </row>
    <row r="42" ht="30" customHeight="1" spans="1:13">
      <c r="A42" s="6">
        <v>40</v>
      </c>
      <c r="B42" s="7" t="s">
        <v>106</v>
      </c>
      <c r="C42" s="8" t="s">
        <v>107</v>
      </c>
      <c r="D42" s="7" t="s">
        <v>91</v>
      </c>
      <c r="E42" s="8" t="s">
        <v>105</v>
      </c>
      <c r="F42" s="9">
        <v>62.64</v>
      </c>
      <c r="G42" s="10">
        <f t="shared" si="0"/>
        <v>31.32</v>
      </c>
      <c r="H42" s="6" t="s">
        <v>35</v>
      </c>
      <c r="I42" s="10" t="s">
        <v>35</v>
      </c>
      <c r="J42" s="10" t="s">
        <v>35</v>
      </c>
      <c r="K42" s="6"/>
      <c r="L42" s="6"/>
      <c r="M42" s="14"/>
    </row>
    <row r="43" ht="30" customHeight="1" spans="1:13">
      <c r="A43" s="6">
        <v>41</v>
      </c>
      <c r="B43" s="7" t="s">
        <v>108</v>
      </c>
      <c r="C43" s="8" t="s">
        <v>109</v>
      </c>
      <c r="D43" s="7" t="s">
        <v>91</v>
      </c>
      <c r="E43" s="8" t="s">
        <v>105</v>
      </c>
      <c r="F43" s="9">
        <v>60.75</v>
      </c>
      <c r="G43" s="10">
        <f t="shared" si="0"/>
        <v>30.375</v>
      </c>
      <c r="H43" s="6" t="s">
        <v>35</v>
      </c>
      <c r="I43" s="10" t="s">
        <v>35</v>
      </c>
      <c r="J43" s="10" t="s">
        <v>35</v>
      </c>
      <c r="K43" s="6"/>
      <c r="L43" s="6"/>
      <c r="M43" s="14"/>
    </row>
    <row r="44" ht="30" customHeight="1" spans="1:13">
      <c r="A44" s="6">
        <v>42</v>
      </c>
      <c r="B44" s="7" t="s">
        <v>110</v>
      </c>
      <c r="C44" s="8" t="s">
        <v>111</v>
      </c>
      <c r="D44" s="7" t="s">
        <v>112</v>
      </c>
      <c r="E44" s="8" t="s">
        <v>113</v>
      </c>
      <c r="F44" s="9">
        <v>69.4</v>
      </c>
      <c r="G44" s="10">
        <f t="shared" si="0"/>
        <v>34.7</v>
      </c>
      <c r="H44" s="6">
        <v>77</v>
      </c>
      <c r="I44" s="10">
        <f t="shared" ref="I44:I55" si="9">H44*0.5</f>
        <v>38.5</v>
      </c>
      <c r="J44" s="10">
        <f t="shared" ref="J44:J55" si="10">G44+I44</f>
        <v>73.2</v>
      </c>
      <c r="K44" s="6">
        <v>1</v>
      </c>
      <c r="L44" s="6" t="s">
        <v>18</v>
      </c>
      <c r="M44" s="14"/>
    </row>
    <row r="45" ht="30" customHeight="1" spans="1:13">
      <c r="A45" s="6">
        <v>43</v>
      </c>
      <c r="B45" s="7" t="s">
        <v>114</v>
      </c>
      <c r="C45" s="8" t="s">
        <v>115</v>
      </c>
      <c r="D45" s="7" t="s">
        <v>112</v>
      </c>
      <c r="E45" s="8" t="s">
        <v>113</v>
      </c>
      <c r="F45" s="9">
        <v>73.09</v>
      </c>
      <c r="G45" s="10">
        <f t="shared" si="0"/>
        <v>36.545</v>
      </c>
      <c r="H45" s="10">
        <v>72.6</v>
      </c>
      <c r="I45" s="10">
        <f t="shared" si="9"/>
        <v>36.3</v>
      </c>
      <c r="J45" s="10">
        <f t="shared" si="10"/>
        <v>72.845</v>
      </c>
      <c r="K45" s="6">
        <v>2</v>
      </c>
      <c r="L45" s="6" t="s">
        <v>18</v>
      </c>
      <c r="M45" s="14"/>
    </row>
    <row r="46" ht="30" customHeight="1" spans="1:13">
      <c r="A46" s="6">
        <v>44</v>
      </c>
      <c r="B46" s="7" t="s">
        <v>116</v>
      </c>
      <c r="C46" s="8" t="s">
        <v>117</v>
      </c>
      <c r="D46" s="7" t="s">
        <v>112</v>
      </c>
      <c r="E46" s="8" t="s">
        <v>113</v>
      </c>
      <c r="F46" s="9">
        <v>63.67</v>
      </c>
      <c r="G46" s="10">
        <f t="shared" si="0"/>
        <v>31.835</v>
      </c>
      <c r="H46" s="10">
        <v>79.4</v>
      </c>
      <c r="I46" s="10">
        <f t="shared" si="9"/>
        <v>39.7</v>
      </c>
      <c r="J46" s="10">
        <f t="shared" si="10"/>
        <v>71.535</v>
      </c>
      <c r="K46" s="6">
        <v>3</v>
      </c>
      <c r="L46" s="6"/>
      <c r="M46" s="14"/>
    </row>
    <row r="47" ht="30" customHeight="1" spans="1:13">
      <c r="A47" s="6">
        <v>45</v>
      </c>
      <c r="B47" s="7" t="s">
        <v>118</v>
      </c>
      <c r="C47" s="8" t="s">
        <v>119</v>
      </c>
      <c r="D47" s="7" t="s">
        <v>112</v>
      </c>
      <c r="E47" s="8" t="s">
        <v>113</v>
      </c>
      <c r="F47" s="9">
        <v>70.58</v>
      </c>
      <c r="G47" s="10">
        <f t="shared" si="0"/>
        <v>35.29</v>
      </c>
      <c r="H47" s="10">
        <v>69.4</v>
      </c>
      <c r="I47" s="10">
        <f t="shared" si="9"/>
        <v>34.7</v>
      </c>
      <c r="J47" s="10">
        <f t="shared" si="10"/>
        <v>69.99</v>
      </c>
      <c r="K47" s="6">
        <v>4</v>
      </c>
      <c r="L47" s="6"/>
      <c r="M47" s="13"/>
    </row>
    <row r="48" ht="30" customHeight="1" spans="1:13">
      <c r="A48" s="6">
        <v>46</v>
      </c>
      <c r="B48" s="7" t="s">
        <v>120</v>
      </c>
      <c r="C48" s="8" t="s">
        <v>121</v>
      </c>
      <c r="D48" s="7" t="s">
        <v>112</v>
      </c>
      <c r="E48" s="8" t="s">
        <v>113</v>
      </c>
      <c r="F48" s="9">
        <v>63.53</v>
      </c>
      <c r="G48" s="10">
        <f t="shared" si="0"/>
        <v>31.765</v>
      </c>
      <c r="H48" s="6">
        <v>76</v>
      </c>
      <c r="I48" s="10">
        <f t="shared" si="9"/>
        <v>38</v>
      </c>
      <c r="J48" s="10">
        <f t="shared" si="10"/>
        <v>69.765</v>
      </c>
      <c r="K48" s="6">
        <v>5</v>
      </c>
      <c r="L48" s="6"/>
      <c r="M48" s="14"/>
    </row>
    <row r="49" ht="30" customHeight="1" spans="1:13">
      <c r="A49" s="6">
        <v>47</v>
      </c>
      <c r="B49" s="7" t="s">
        <v>122</v>
      </c>
      <c r="C49" s="8" t="s">
        <v>123</v>
      </c>
      <c r="D49" s="7" t="s">
        <v>112</v>
      </c>
      <c r="E49" s="8" t="s">
        <v>113</v>
      </c>
      <c r="F49" s="9">
        <v>61.65</v>
      </c>
      <c r="G49" s="10">
        <f t="shared" si="0"/>
        <v>30.825</v>
      </c>
      <c r="H49" s="10">
        <v>75.6</v>
      </c>
      <c r="I49" s="10">
        <f t="shared" si="9"/>
        <v>37.8</v>
      </c>
      <c r="J49" s="10">
        <f t="shared" si="10"/>
        <v>68.625</v>
      </c>
      <c r="K49" s="6">
        <v>6</v>
      </c>
      <c r="L49" s="6"/>
      <c r="M49" s="14"/>
    </row>
    <row r="50" ht="30" customHeight="1" spans="1:13">
      <c r="A50" s="6">
        <v>48</v>
      </c>
      <c r="B50" s="7" t="s">
        <v>124</v>
      </c>
      <c r="C50" s="8" t="s">
        <v>125</v>
      </c>
      <c r="D50" s="7" t="s">
        <v>126</v>
      </c>
      <c r="E50" s="8" t="s">
        <v>127</v>
      </c>
      <c r="F50" s="9">
        <v>70</v>
      </c>
      <c r="G50" s="10">
        <f t="shared" si="0"/>
        <v>35</v>
      </c>
      <c r="H50" s="10">
        <v>82.6</v>
      </c>
      <c r="I50" s="10">
        <f t="shared" si="9"/>
        <v>41.3</v>
      </c>
      <c r="J50" s="10">
        <f t="shared" si="10"/>
        <v>76.3</v>
      </c>
      <c r="K50" s="6">
        <v>1</v>
      </c>
      <c r="L50" s="6" t="s">
        <v>18</v>
      </c>
      <c r="M50" s="14"/>
    </row>
    <row r="51" ht="30" customHeight="1" spans="1:13">
      <c r="A51" s="6">
        <v>49</v>
      </c>
      <c r="B51" s="7" t="s">
        <v>128</v>
      </c>
      <c r="C51" s="8" t="s">
        <v>129</v>
      </c>
      <c r="D51" s="7" t="s">
        <v>126</v>
      </c>
      <c r="E51" s="8" t="s">
        <v>127</v>
      </c>
      <c r="F51" s="9">
        <v>70.17</v>
      </c>
      <c r="G51" s="10">
        <f t="shared" si="0"/>
        <v>35.085</v>
      </c>
      <c r="H51" s="10">
        <v>78.6</v>
      </c>
      <c r="I51" s="10">
        <f t="shared" si="9"/>
        <v>39.3</v>
      </c>
      <c r="J51" s="10">
        <f t="shared" si="10"/>
        <v>74.385</v>
      </c>
      <c r="K51" s="6">
        <v>2</v>
      </c>
      <c r="L51" s="6" t="s">
        <v>18</v>
      </c>
      <c r="M51" s="14"/>
    </row>
    <row r="52" ht="30" customHeight="1" spans="1:13">
      <c r="A52" s="6">
        <v>50</v>
      </c>
      <c r="B52" s="7" t="s">
        <v>130</v>
      </c>
      <c r="C52" s="8" t="s">
        <v>131</v>
      </c>
      <c r="D52" s="7" t="s">
        <v>126</v>
      </c>
      <c r="E52" s="8" t="s">
        <v>127</v>
      </c>
      <c r="F52" s="9">
        <v>67.79</v>
      </c>
      <c r="G52" s="10">
        <f t="shared" si="0"/>
        <v>33.895</v>
      </c>
      <c r="H52" s="10">
        <v>76.8</v>
      </c>
      <c r="I52" s="10">
        <f t="shared" si="9"/>
        <v>38.4</v>
      </c>
      <c r="J52" s="10">
        <f t="shared" si="10"/>
        <v>72.295</v>
      </c>
      <c r="K52" s="6">
        <v>3</v>
      </c>
      <c r="L52" s="6"/>
      <c r="M52" s="14"/>
    </row>
    <row r="53" ht="30" customHeight="1" spans="1:13">
      <c r="A53" s="6">
        <v>51</v>
      </c>
      <c r="B53" s="7" t="s">
        <v>132</v>
      </c>
      <c r="C53" s="8" t="s">
        <v>133</v>
      </c>
      <c r="D53" s="7" t="s">
        <v>126</v>
      </c>
      <c r="E53" s="8" t="s">
        <v>127</v>
      </c>
      <c r="F53" s="9">
        <v>64.26</v>
      </c>
      <c r="G53" s="10">
        <f t="shared" si="0"/>
        <v>32.13</v>
      </c>
      <c r="H53" s="6">
        <v>75</v>
      </c>
      <c r="I53" s="10">
        <f t="shared" si="9"/>
        <v>37.5</v>
      </c>
      <c r="J53" s="10">
        <f t="shared" si="10"/>
        <v>69.63</v>
      </c>
      <c r="K53" s="6">
        <v>4</v>
      </c>
      <c r="L53" s="6"/>
      <c r="M53" s="14"/>
    </row>
    <row r="54" ht="30" customHeight="1" spans="1:13">
      <c r="A54" s="6">
        <v>52</v>
      </c>
      <c r="B54" s="7" t="s">
        <v>134</v>
      </c>
      <c r="C54" s="8" t="s">
        <v>135</v>
      </c>
      <c r="D54" s="7" t="s">
        <v>126</v>
      </c>
      <c r="E54" s="8" t="s">
        <v>127</v>
      </c>
      <c r="F54" s="9">
        <v>66.91</v>
      </c>
      <c r="G54" s="10">
        <f t="shared" si="0"/>
        <v>33.455</v>
      </c>
      <c r="H54" s="6">
        <v>71</v>
      </c>
      <c r="I54" s="10">
        <f t="shared" si="9"/>
        <v>35.5</v>
      </c>
      <c r="J54" s="10">
        <f t="shared" si="10"/>
        <v>68.955</v>
      </c>
      <c r="K54" s="6">
        <v>5</v>
      </c>
      <c r="L54" s="6"/>
      <c r="M54" s="14"/>
    </row>
    <row r="55" ht="30" customHeight="1" spans="1:13">
      <c r="A55" s="6">
        <v>53</v>
      </c>
      <c r="B55" s="7" t="s">
        <v>136</v>
      </c>
      <c r="C55" s="8" t="s">
        <v>137</v>
      </c>
      <c r="D55" s="7" t="s">
        <v>126</v>
      </c>
      <c r="E55" s="8" t="s">
        <v>127</v>
      </c>
      <c r="F55" s="9">
        <v>61.62</v>
      </c>
      <c r="G55" s="10">
        <f t="shared" si="0"/>
        <v>30.81</v>
      </c>
      <c r="H55" s="10">
        <v>71.8</v>
      </c>
      <c r="I55" s="10">
        <f t="shared" si="9"/>
        <v>35.9</v>
      </c>
      <c r="J55" s="10">
        <f t="shared" si="10"/>
        <v>66.71</v>
      </c>
      <c r="K55" s="6">
        <v>6</v>
      </c>
      <c r="L55" s="6"/>
      <c r="M55" s="14"/>
    </row>
  </sheetData>
  <sheetProtection autoFilter="0"/>
  <autoFilter ref="A2:M55">
    <extLst/>
  </autoFilter>
  <mergeCells count="1">
    <mergeCell ref="A1:M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dcterms:created xsi:type="dcterms:W3CDTF">2023-06-21T09:32:00Z</dcterms:created>
  <dcterms:modified xsi:type="dcterms:W3CDTF">2024-10-13T08:04:34Z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00EEB173214E497CAD8C50DD59E55BC3_13</vt:lpwstr>
  </property>
  <property fmtid="{D5CDD505-2E9C-101B-9397-08002B2CF9AE}" pid="3" name="KSOProductBuildVer">
    <vt:lpwstr>2052-12.1.0.16388</vt:lpwstr>
  </property>
  <property fmtid="{D5CDD505-2E9C-101B-9397-08002B2CF9AE}" pid="4" name="KSOReadingLayout">
    <vt:bool>true</vt:bool>
  </property>
</Properties>
</file>