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<sst xmlns="http://schemas.openxmlformats.org/spreadsheetml/2006/main" count="187" uniqueCount="131">
  <si>
    <t>报考单位</t>
  </si>
  <si>
    <t>报考职位</t>
  </si>
  <si>
    <t>指标数</t>
  </si>
  <si>
    <t>身份证后六位</t>
  </si>
  <si>
    <t>笔试成绩</t>
  </si>
  <si>
    <t>面试序号</t>
  </si>
  <si>
    <t>面试成绩</t>
  </si>
  <si>
    <t>总成绩
（笔试40%+面试60%）</t>
  </si>
  <si>
    <t>是否入围
体检及考察</t>
  </si>
  <si>
    <t>备注</t>
  </si>
  <si>
    <t>鄞通集团-宁波市鄞州区交产集团有限责任公司</t>
  </si>
  <si>
    <t>财务岗</t>
  </si>
  <si>
    <t>193744</t>
  </si>
  <si>
    <t>√</t>
  </si>
  <si>
    <t>092729</t>
  </si>
  <si>
    <t>265629</t>
  </si>
  <si>
    <t>270034</t>
  </si>
  <si>
    <t>缺考</t>
  </si>
  <si>
    <t>鄞通集团-宁波市鄞州区城市水务集团有限公司</t>
  </si>
  <si>
    <t>产业拓展</t>
  </si>
  <si>
    <t>230928</t>
  </si>
  <si>
    <t>面试不合格</t>
  </si>
  <si>
    <t>297420</t>
  </si>
  <si>
    <t>鄞通集团-宁波市鄞通集团有限责任公司</t>
  </si>
  <si>
    <t>党务专员</t>
  </si>
  <si>
    <t>130011</t>
  </si>
  <si>
    <t>295620</t>
  </si>
  <si>
    <t>173720</t>
  </si>
  <si>
    <t>复审递补</t>
  </si>
  <si>
    <t>鄞开投资集团-宁波市鄞州区城市更新开发建设有限公司</t>
  </si>
  <si>
    <t>设计管理</t>
  </si>
  <si>
    <t>281502</t>
  </si>
  <si>
    <t>A03</t>
  </si>
  <si>
    <t>185837</t>
  </si>
  <si>
    <t>A02</t>
  </si>
  <si>
    <t>093316</t>
  </si>
  <si>
    <t>A01</t>
  </si>
  <si>
    <t>鄞金控股-宁波市鄞州区金融控股有限公司</t>
  </si>
  <si>
    <t>运营管理</t>
  </si>
  <si>
    <t>030107</t>
  </si>
  <si>
    <t>241502</t>
  </si>
  <si>
    <t>171494</t>
  </si>
  <si>
    <t>内审岗</t>
  </si>
  <si>
    <t>023127</t>
  </si>
  <si>
    <t>B03</t>
  </si>
  <si>
    <t>161425</t>
  </si>
  <si>
    <t>B01</t>
  </si>
  <si>
    <t>140042</t>
  </si>
  <si>
    <t>B02</t>
  </si>
  <si>
    <t>鄞城集团-宁波市正杰建设工程检测有限公司</t>
  </si>
  <si>
    <t>检测员2</t>
  </si>
  <si>
    <t>012775</t>
  </si>
  <si>
    <t>242012</t>
  </si>
  <si>
    <t>090027</t>
  </si>
  <si>
    <t>检测员1</t>
  </si>
  <si>
    <t>296302</t>
  </si>
  <si>
    <t>184638</t>
  </si>
  <si>
    <t>010558</t>
  </si>
  <si>
    <t>鄞城集团-宁波市鄞州区新城房地产有限公司</t>
  </si>
  <si>
    <t>前期岗</t>
  </si>
  <si>
    <t>201438</t>
  </si>
  <si>
    <t>232875</t>
  </si>
  <si>
    <t>鄞城集团-宁波市鄞州区四明汽车租赁有限公司</t>
  </si>
  <si>
    <t>副总经理</t>
  </si>
  <si>
    <t>226515</t>
  </si>
  <si>
    <t>091729</t>
  </si>
  <si>
    <t>104526</t>
  </si>
  <si>
    <t>鄞城集团-宁波市鄞州区南部新城建设管理有限公司</t>
  </si>
  <si>
    <t>设计岗</t>
  </si>
  <si>
    <t>260316</t>
  </si>
  <si>
    <t>025261</t>
  </si>
  <si>
    <t>233614</t>
  </si>
  <si>
    <t>鄞城集团-宁波市鄞州区旅游开发投资有限公司</t>
  </si>
  <si>
    <t>造价岗</t>
  </si>
  <si>
    <t>263983</t>
  </si>
  <si>
    <t>124628</t>
  </si>
  <si>
    <t>132243</t>
  </si>
  <si>
    <t>鄞城集团-宁波市鄞城智慧城市建设发展有限公司</t>
  </si>
  <si>
    <t>运营主管岗</t>
  </si>
  <si>
    <t>218111</t>
  </si>
  <si>
    <t>177517</t>
  </si>
  <si>
    <t>182517</t>
  </si>
  <si>
    <t>120022</t>
  </si>
  <si>
    <t>012723</t>
  </si>
  <si>
    <t>250213</t>
  </si>
  <si>
    <t>项目经理</t>
  </si>
  <si>
    <t>283714</t>
  </si>
  <si>
    <t>鄞城集团-宁波市鄞城教育装备发展有限公司</t>
  </si>
  <si>
    <t>教培岗</t>
  </si>
  <si>
    <t>081729</t>
  </si>
  <si>
    <t>145227</t>
  </si>
  <si>
    <t>124448</t>
  </si>
  <si>
    <t>057524</t>
  </si>
  <si>
    <t>011440</t>
  </si>
  <si>
    <t>091022</t>
  </si>
  <si>
    <t>鄞城集团-宁波市鄞城集团有限责任公司</t>
  </si>
  <si>
    <t>战略投资部投资专员</t>
  </si>
  <si>
    <t>140408</t>
  </si>
  <si>
    <t>071500</t>
  </si>
  <si>
    <t>鄞城集团-宁波惠风体育发展有限公司</t>
  </si>
  <si>
    <t>235438</t>
  </si>
  <si>
    <t>文旅集团-宁波东钱湖文旅传媒有限公司</t>
  </si>
  <si>
    <t>运营管理部经理</t>
  </si>
  <si>
    <t>27002X</t>
  </si>
  <si>
    <t>064921</t>
  </si>
  <si>
    <t>文旅集团-宁波东钱湖创智文旅企业管理有限公司</t>
  </si>
  <si>
    <t>行政管理</t>
  </si>
  <si>
    <t>150613</t>
  </si>
  <si>
    <t>01056X</t>
  </si>
  <si>
    <t>295812</t>
  </si>
  <si>
    <t>湾区集团-宁波蓝湾产业运营有限公司</t>
  </si>
  <si>
    <t>193369</t>
  </si>
  <si>
    <t>097519</t>
  </si>
  <si>
    <t>170074</t>
  </si>
  <si>
    <t>宁波市鄞州区金惠财务管理咨询有限公司</t>
  </si>
  <si>
    <t>综合管理岗</t>
  </si>
  <si>
    <t>022326</t>
  </si>
  <si>
    <t>251631</t>
  </si>
  <si>
    <t>073628</t>
  </si>
  <si>
    <t>财务管理</t>
  </si>
  <si>
    <t>192880</t>
  </si>
  <si>
    <t>175360</t>
  </si>
  <si>
    <t>190247</t>
  </si>
  <si>
    <t>宁波市鄞州区房屋征收拆迁事务所有限公司</t>
  </si>
  <si>
    <t>征迁系统管理维护</t>
  </si>
  <si>
    <t>151827</t>
  </si>
  <si>
    <t>185353</t>
  </si>
  <si>
    <t>宁波广告产业园区服务中心有限公司</t>
  </si>
  <si>
    <t>225362</t>
  </si>
  <si>
    <t>165368</t>
  </si>
  <si>
    <t>266041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</si>
</sst>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topLeftCell="A36" workbookViewId="0">
      <selection activeCell="D3" sqref="D3"/>
    </sheetView>
  </sheetViews>
  <sheetFormatPr defaultColWidth="9" defaultRowHeight="12"/>
  <cols>
    <col min="1" max="1" width="44.75" style="1" customWidth="1"/>
    <col min="2" max="2" width="16.625" style="1" customWidth="1"/>
    <col min="3" max="3" width="6.625" style="1" customWidth="1"/>
    <col min="4" max="4" width="12.125" style="1" customWidth="1"/>
    <col min="5" max="6" width="8.375" style="1" customWidth="1"/>
    <col min="7" max="7" width="8.375" style="2" customWidth="1"/>
    <col min="8" max="8" width="18.125" style="2" customWidth="1"/>
    <col min="9" max="9" width="9.375" style="3" customWidth="1"/>
    <col min="10" max="10" width="11.25" style="1" customWidth="1"/>
    <col min="11" max="242" width="16.75" style="1" customWidth="1"/>
    <col min="243" max="16372" width="9" style="1"/>
    <col min="16373" max="16384" width="9" style="4"/>
  </cols>
  <sheetData>
    <row r="1" s="1" customFormat="1" ht="24" spans="1:10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8" t="s">
        <v>7</v>
      </c>
      <c r="I1" s="14" t="s">
        <v>8</v>
      </c>
      <c r="J1" s="15" t="s">
        <v>9</v>
      </c>
    </row>
    <row r="2" s="1" customFormat="1" spans="1:10">
      <c r="A2" s="9" t="s">
        <v>10</v>
      </c>
      <c r="B2" s="9" t="s">
        <v>11</v>
      </c>
      <c r="C2" s="9">
        <v>1</v>
      </c>
      <c r="D2" s="9" t="s">
        <v>12</v>
      </c>
      <c r="E2" s="10">
        <v>77</v>
      </c>
      <c r="F2" s="9">
        <v>2</v>
      </c>
      <c r="G2" s="11">
        <v>84.1</v>
      </c>
      <c r="H2" s="11">
        <f t="shared" ref="H2:H10" si="0">E2*40%+G2*60%</f>
        <v>81.26</v>
      </c>
      <c r="I2" s="6" t="s">
        <v>13</v>
      </c>
      <c r="J2" s="16"/>
    </row>
    <row r="3" s="1" customFormat="1" spans="1:10">
      <c r="A3" s="9"/>
      <c r="B3" s="9"/>
      <c r="C3" s="9"/>
      <c r="D3" s="9" t="s">
        <v>14</v>
      </c>
      <c r="E3" s="10">
        <v>73.5</v>
      </c>
      <c r="F3" s="9">
        <v>3</v>
      </c>
      <c r="G3" s="11">
        <v>72.3</v>
      </c>
      <c r="H3" s="11">
        <f t="shared" si="0"/>
        <v>72.78</v>
      </c>
      <c r="I3" s="6"/>
      <c r="J3" s="16"/>
    </row>
    <row r="4" s="1" customFormat="1" spans="1:10">
      <c r="A4" s="9"/>
      <c r="B4" s="9"/>
      <c r="C4" s="9"/>
      <c r="D4" s="9" t="s">
        <v>15</v>
      </c>
      <c r="E4" s="10">
        <v>73</v>
      </c>
      <c r="F4" s="9">
        <v>1</v>
      </c>
      <c r="G4" s="11">
        <v>74.5</v>
      </c>
      <c r="H4" s="11">
        <f t="shared" si="0"/>
        <v>73.9</v>
      </c>
      <c r="I4" s="6"/>
      <c r="J4" s="16"/>
    </row>
    <row r="5" s="1" customFormat="1" spans="1:10">
      <c r="A5" s="9"/>
      <c r="B5" s="9"/>
      <c r="C5" s="9"/>
      <c r="D5" s="9" t="s">
        <v>16</v>
      </c>
      <c r="E5" s="10">
        <v>73</v>
      </c>
      <c r="F5" s="9"/>
      <c r="G5" s="11">
        <v>0</v>
      </c>
      <c r="H5" s="11">
        <f t="shared" si="0"/>
        <v>29.2</v>
      </c>
      <c r="I5" s="6"/>
      <c r="J5" s="16" t="s">
        <v>17</v>
      </c>
    </row>
    <row r="6" s="1" customFormat="1" spans="1:10">
      <c r="A6" s="9" t="s">
        <v>18</v>
      </c>
      <c r="B6" s="9" t="s">
        <v>19</v>
      </c>
      <c r="C6" s="9">
        <v>1</v>
      </c>
      <c r="D6" s="9" t="s">
        <v>20</v>
      </c>
      <c r="E6" s="10">
        <v>68</v>
      </c>
      <c r="F6" s="9">
        <v>1</v>
      </c>
      <c r="G6" s="11">
        <v>56.7</v>
      </c>
      <c r="H6" s="11">
        <f t="shared" si="0"/>
        <v>61.22</v>
      </c>
      <c r="I6" s="6"/>
      <c r="J6" s="16" t="s">
        <v>21</v>
      </c>
    </row>
    <row r="7" s="1" customFormat="1" spans="1:10">
      <c r="A7" s="9"/>
      <c r="B7" s="9"/>
      <c r="C7" s="9"/>
      <c r="D7" s="9" t="s">
        <v>22</v>
      </c>
      <c r="E7" s="10">
        <v>62.5</v>
      </c>
      <c r="F7" s="9"/>
      <c r="G7" s="11">
        <v>0</v>
      </c>
      <c r="H7" s="11">
        <f t="shared" si="0"/>
        <v>25</v>
      </c>
      <c r="I7" s="6"/>
      <c r="J7" s="16" t="s">
        <v>17</v>
      </c>
    </row>
    <row r="8" s="1" customFormat="1" spans="1:10">
      <c r="A8" s="9" t="s">
        <v>23</v>
      </c>
      <c r="B8" s="9" t="s">
        <v>24</v>
      </c>
      <c r="C8" s="9">
        <v>1</v>
      </c>
      <c r="D8" s="9" t="s">
        <v>25</v>
      </c>
      <c r="E8" s="10">
        <v>75</v>
      </c>
      <c r="F8" s="9">
        <v>3</v>
      </c>
      <c r="G8" s="11">
        <v>72.7</v>
      </c>
      <c r="H8" s="11">
        <f t="shared" si="0"/>
        <v>73.62</v>
      </c>
      <c r="I8" s="6"/>
      <c r="J8" s="16"/>
    </row>
    <row r="9" s="1" customFormat="1" spans="1:10">
      <c r="A9" s="9"/>
      <c r="B9" s="9"/>
      <c r="C9" s="9"/>
      <c r="D9" s="9" t="s">
        <v>26</v>
      </c>
      <c r="E9" s="10">
        <v>71.5</v>
      </c>
      <c r="F9" s="9">
        <v>1</v>
      </c>
      <c r="G9" s="11">
        <v>75.3</v>
      </c>
      <c r="H9" s="11">
        <f t="shared" si="0"/>
        <v>73.78</v>
      </c>
      <c r="I9" s="6"/>
      <c r="J9" s="16"/>
    </row>
    <row r="10" s="1" customFormat="1" spans="1:10">
      <c r="A10" s="9"/>
      <c r="B10" s="9"/>
      <c r="C10" s="9"/>
      <c r="D10" s="9" t="s">
        <v>27</v>
      </c>
      <c r="E10" s="10">
        <v>62.5</v>
      </c>
      <c r="F10" s="9">
        <v>2</v>
      </c>
      <c r="G10" s="11">
        <v>85</v>
      </c>
      <c r="H10" s="11">
        <f t="shared" si="0"/>
        <v>76</v>
      </c>
      <c r="I10" s="6" t="s">
        <v>13</v>
      </c>
      <c r="J10" s="16" t="s">
        <v>28</v>
      </c>
    </row>
    <row r="11" s="1" customFormat="1" spans="1:10">
      <c r="A11" s="9" t="s">
        <v>29</v>
      </c>
      <c r="B11" s="9" t="s">
        <v>30</v>
      </c>
      <c r="C11" s="9">
        <v>1</v>
      </c>
      <c r="D11" s="9" t="s">
        <v>31</v>
      </c>
      <c r="E11" s="10">
        <v>72.5</v>
      </c>
      <c r="F11" s="9" t="s">
        <v>32</v>
      </c>
      <c r="G11" s="11">
        <v>77.7</v>
      </c>
      <c r="H11" s="11">
        <f t="shared" ref="H11:H19" si="1">E11*40%+G11*60%</f>
        <v>75.62</v>
      </c>
      <c r="I11" s="6"/>
      <c r="J11" s="16"/>
    </row>
    <row r="12" s="1" customFormat="1" spans="1:10">
      <c r="A12" s="9"/>
      <c r="B12" s="9"/>
      <c r="C12" s="9"/>
      <c r="D12" s="9" t="s">
        <v>33</v>
      </c>
      <c r="E12" s="10">
        <v>70</v>
      </c>
      <c r="F12" s="9" t="s">
        <v>34</v>
      </c>
      <c r="G12" s="11">
        <v>83.5</v>
      </c>
      <c r="H12" s="11">
        <f t="shared" si="1"/>
        <v>78.1</v>
      </c>
      <c r="I12" s="6" t="s">
        <v>13</v>
      </c>
      <c r="J12" s="16"/>
    </row>
    <row r="13" s="1" customFormat="1" spans="1:10">
      <c r="A13" s="9"/>
      <c r="B13" s="9"/>
      <c r="C13" s="9"/>
      <c r="D13" s="9" t="s">
        <v>35</v>
      </c>
      <c r="E13" s="10">
        <v>69.5</v>
      </c>
      <c r="F13" s="9" t="s">
        <v>36</v>
      </c>
      <c r="G13" s="11">
        <v>73.3</v>
      </c>
      <c r="H13" s="11">
        <f t="shared" si="1"/>
        <v>71.78</v>
      </c>
      <c r="I13" s="6"/>
      <c r="J13" s="16"/>
    </row>
    <row r="14" s="1" customFormat="1" spans="1:10">
      <c r="A14" s="9" t="s">
        <v>37</v>
      </c>
      <c r="B14" s="9" t="s">
        <v>38</v>
      </c>
      <c r="C14" s="9">
        <v>1</v>
      </c>
      <c r="D14" s="9" t="s">
        <v>39</v>
      </c>
      <c r="E14" s="10">
        <v>72</v>
      </c>
      <c r="F14" s="9" t="s">
        <v>34</v>
      </c>
      <c r="G14" s="11">
        <v>77.5</v>
      </c>
      <c r="H14" s="11">
        <f t="shared" si="1"/>
        <v>75.3</v>
      </c>
      <c r="I14" s="6"/>
      <c r="J14" s="16"/>
    </row>
    <row r="15" s="1" customFormat="1" spans="1:10">
      <c r="A15" s="9"/>
      <c r="B15" s="9"/>
      <c r="C15" s="9"/>
      <c r="D15" s="9" t="s">
        <v>40</v>
      </c>
      <c r="E15" s="10">
        <v>71</v>
      </c>
      <c r="F15" s="9" t="s">
        <v>32</v>
      </c>
      <c r="G15" s="11">
        <v>80.8</v>
      </c>
      <c r="H15" s="11">
        <f t="shared" si="1"/>
        <v>76.88</v>
      </c>
      <c r="I15" s="6"/>
      <c r="J15" s="16"/>
    </row>
    <row r="16" s="1" customFormat="1" spans="1:10">
      <c r="A16" s="9"/>
      <c r="B16" s="9"/>
      <c r="C16" s="9"/>
      <c r="D16" s="9" t="s">
        <v>41</v>
      </c>
      <c r="E16" s="10">
        <v>71</v>
      </c>
      <c r="F16" s="9" t="s">
        <v>36</v>
      </c>
      <c r="G16" s="11">
        <v>85.7</v>
      </c>
      <c r="H16" s="11">
        <f t="shared" si="1"/>
        <v>79.82</v>
      </c>
      <c r="I16" s="6" t="s">
        <v>13</v>
      </c>
      <c r="J16" s="16"/>
    </row>
    <row r="17" s="1" customFormat="1" spans="1:10">
      <c r="A17" s="9"/>
      <c r="B17" s="9" t="s">
        <v>42</v>
      </c>
      <c r="C17" s="9">
        <v>1</v>
      </c>
      <c r="D17" s="9" t="s">
        <v>43</v>
      </c>
      <c r="E17" s="10">
        <v>75.5</v>
      </c>
      <c r="F17" s="9" t="s">
        <v>44</v>
      </c>
      <c r="G17" s="11">
        <v>56</v>
      </c>
      <c r="H17" s="11">
        <f t="shared" si="1"/>
        <v>63.8</v>
      </c>
      <c r="I17" s="6"/>
      <c r="J17" s="16" t="s">
        <v>21</v>
      </c>
    </row>
    <row r="18" s="1" customFormat="1" spans="1:10">
      <c r="A18" s="9"/>
      <c r="B18" s="9"/>
      <c r="C18" s="9"/>
      <c r="D18" s="9" t="s">
        <v>45</v>
      </c>
      <c r="E18" s="10">
        <v>72.5</v>
      </c>
      <c r="F18" s="9" t="s">
        <v>46</v>
      </c>
      <c r="G18" s="11">
        <v>76.4</v>
      </c>
      <c r="H18" s="11">
        <f t="shared" si="1"/>
        <v>74.84</v>
      </c>
      <c r="I18" s="6" t="s">
        <v>13</v>
      </c>
      <c r="J18" s="16"/>
    </row>
    <row r="19" s="1" customFormat="1" spans="1:10">
      <c r="A19" s="9"/>
      <c r="B19" s="9"/>
      <c r="C19" s="9"/>
      <c r="D19" s="9" t="s">
        <v>47</v>
      </c>
      <c r="E19" s="10">
        <v>72</v>
      </c>
      <c r="F19" s="9" t="s">
        <v>48</v>
      </c>
      <c r="G19" s="11">
        <v>54.8</v>
      </c>
      <c r="H19" s="11">
        <f t="shared" si="1"/>
        <v>61.68</v>
      </c>
      <c r="I19" s="6"/>
      <c r="J19" s="16" t="s">
        <v>21</v>
      </c>
    </row>
    <row r="20" s="1" customFormat="1" spans="1:10">
      <c r="A20" s="9" t="s">
        <v>49</v>
      </c>
      <c r="B20" s="9" t="s">
        <v>50</v>
      </c>
      <c r="C20" s="9">
        <v>1</v>
      </c>
      <c r="D20" s="9" t="s">
        <v>51</v>
      </c>
      <c r="E20" s="10">
        <v>74.5</v>
      </c>
      <c r="F20" s="9">
        <v>3</v>
      </c>
      <c r="G20" s="12">
        <v>0</v>
      </c>
      <c r="H20" s="11">
        <f t="shared" ref="H20:H71" si="2">E20*40%+G20*60%</f>
        <v>29.8</v>
      </c>
      <c r="I20" s="6"/>
      <c r="J20" s="16" t="s">
        <v>17</v>
      </c>
    </row>
    <row r="21" s="1" customFormat="1" spans="1:10">
      <c r="A21" s="9"/>
      <c r="B21" s="9"/>
      <c r="C21" s="9"/>
      <c r="D21" s="9" t="s">
        <v>52</v>
      </c>
      <c r="E21" s="10">
        <v>73</v>
      </c>
      <c r="F21" s="9">
        <v>2</v>
      </c>
      <c r="G21" s="12">
        <v>78.56</v>
      </c>
      <c r="H21" s="11">
        <f t="shared" si="2"/>
        <v>76.336</v>
      </c>
      <c r="I21" s="6"/>
      <c r="J21" s="16"/>
    </row>
    <row r="22" s="1" customFormat="1" spans="1:10">
      <c r="A22" s="9"/>
      <c r="B22" s="9"/>
      <c r="C22" s="9"/>
      <c r="D22" s="9" t="s">
        <v>53</v>
      </c>
      <c r="E22" s="10">
        <v>73</v>
      </c>
      <c r="F22" s="9">
        <v>1</v>
      </c>
      <c r="G22" s="12">
        <v>86.06</v>
      </c>
      <c r="H22" s="11">
        <f t="shared" si="2"/>
        <v>80.836</v>
      </c>
      <c r="I22" s="6" t="s">
        <v>13</v>
      </c>
      <c r="J22" s="16"/>
    </row>
    <row r="23" s="1" customFormat="1" spans="1:10">
      <c r="A23" s="9"/>
      <c r="B23" s="9" t="s">
        <v>54</v>
      </c>
      <c r="C23" s="9">
        <v>1</v>
      </c>
      <c r="D23" s="9" t="s">
        <v>55</v>
      </c>
      <c r="E23" s="10">
        <v>72.5</v>
      </c>
      <c r="F23" s="9">
        <v>2</v>
      </c>
      <c r="G23" s="12">
        <v>79.1</v>
      </c>
      <c r="H23" s="11">
        <f t="shared" si="2"/>
        <v>76.46</v>
      </c>
      <c r="I23" s="6"/>
      <c r="J23" s="16"/>
    </row>
    <row r="24" s="1" customFormat="1" spans="1:10">
      <c r="A24" s="9"/>
      <c r="B24" s="9"/>
      <c r="C24" s="9"/>
      <c r="D24" s="9" t="s">
        <v>56</v>
      </c>
      <c r="E24" s="10">
        <v>71.5</v>
      </c>
      <c r="F24" s="9">
        <v>3</v>
      </c>
      <c r="G24" s="12">
        <v>0</v>
      </c>
      <c r="H24" s="11">
        <f t="shared" si="2"/>
        <v>28.6</v>
      </c>
      <c r="I24" s="6"/>
      <c r="J24" s="16" t="s">
        <v>17</v>
      </c>
    </row>
    <row r="25" s="1" customFormat="1" spans="1:10">
      <c r="A25" s="9"/>
      <c r="B25" s="9"/>
      <c r="C25" s="9"/>
      <c r="D25" s="9" t="s">
        <v>57</v>
      </c>
      <c r="E25" s="10">
        <v>70</v>
      </c>
      <c r="F25" s="9">
        <v>1</v>
      </c>
      <c r="G25" s="12">
        <v>85.1</v>
      </c>
      <c r="H25" s="11">
        <f t="shared" si="2"/>
        <v>79.06</v>
      </c>
      <c r="I25" s="6" t="s">
        <v>13</v>
      </c>
      <c r="J25" s="16"/>
    </row>
    <row r="26" s="1" customFormat="1" spans="1:10">
      <c r="A26" s="9" t="s">
        <v>58</v>
      </c>
      <c r="B26" s="9" t="s">
        <v>59</v>
      </c>
      <c r="C26" s="9">
        <v>1</v>
      </c>
      <c r="D26" s="9" t="s">
        <v>60</v>
      </c>
      <c r="E26" s="10">
        <v>73</v>
      </c>
      <c r="F26" s="9">
        <v>1</v>
      </c>
      <c r="G26" s="12">
        <v>86.9</v>
      </c>
      <c r="H26" s="11">
        <f t="shared" si="2"/>
        <v>81.34</v>
      </c>
      <c r="I26" s="6" t="s">
        <v>13</v>
      </c>
      <c r="J26" s="16"/>
    </row>
    <row r="27" s="1" customFormat="1" spans="1:10">
      <c r="A27" s="9"/>
      <c r="B27" s="9"/>
      <c r="C27" s="9"/>
      <c r="D27" s="9" t="s">
        <v>61</v>
      </c>
      <c r="E27" s="10">
        <v>60.5</v>
      </c>
      <c r="F27" s="9">
        <v>2</v>
      </c>
      <c r="G27" s="12">
        <v>79.1</v>
      </c>
      <c r="H27" s="11">
        <f t="shared" si="2"/>
        <v>71.66</v>
      </c>
      <c r="I27" s="6"/>
      <c r="J27" s="16"/>
    </row>
    <row r="28" s="1" customFormat="1" spans="1:10">
      <c r="A28" s="9" t="s">
        <v>62</v>
      </c>
      <c r="B28" s="9" t="s">
        <v>63</v>
      </c>
      <c r="C28" s="13">
        <v>1</v>
      </c>
      <c r="D28" s="9" t="s">
        <v>64</v>
      </c>
      <c r="E28" s="10">
        <v>74.5</v>
      </c>
      <c r="F28" s="9">
        <v>1</v>
      </c>
      <c r="G28" s="12">
        <v>83.16</v>
      </c>
      <c r="H28" s="11">
        <f t="shared" si="2"/>
        <v>79.696</v>
      </c>
      <c r="I28" s="6"/>
      <c r="J28" s="16"/>
    </row>
    <row r="29" s="1" customFormat="1" spans="1:10">
      <c r="A29" s="9"/>
      <c r="B29" s="9"/>
      <c r="C29" s="13"/>
      <c r="D29" s="9" t="s">
        <v>65</v>
      </c>
      <c r="E29" s="10">
        <v>74.5</v>
      </c>
      <c r="F29" s="9">
        <v>3</v>
      </c>
      <c r="G29" s="12">
        <v>87.56</v>
      </c>
      <c r="H29" s="11">
        <f t="shared" si="2"/>
        <v>82.336</v>
      </c>
      <c r="I29" s="6" t="s">
        <v>13</v>
      </c>
      <c r="J29" s="16"/>
    </row>
    <row r="30" s="1" customFormat="1" spans="1:10">
      <c r="A30" s="9"/>
      <c r="B30" s="9"/>
      <c r="C30" s="13"/>
      <c r="D30" s="9" t="s">
        <v>66</v>
      </c>
      <c r="E30" s="10">
        <v>71.5</v>
      </c>
      <c r="F30" s="9">
        <v>2</v>
      </c>
      <c r="G30" s="12">
        <v>84.54</v>
      </c>
      <c r="H30" s="11">
        <f t="shared" si="2"/>
        <v>79.324</v>
      </c>
      <c r="I30" s="6"/>
      <c r="J30" s="16"/>
    </row>
    <row r="31" s="1" customFormat="1" spans="1:10">
      <c r="A31" s="9" t="s">
        <v>67</v>
      </c>
      <c r="B31" s="9" t="s">
        <v>68</v>
      </c>
      <c r="C31" s="9">
        <v>1</v>
      </c>
      <c r="D31" s="9" t="s">
        <v>69</v>
      </c>
      <c r="E31" s="10">
        <v>76</v>
      </c>
      <c r="F31" s="9">
        <v>3</v>
      </c>
      <c r="G31" s="12">
        <v>87.98</v>
      </c>
      <c r="H31" s="11">
        <f t="shared" si="2"/>
        <v>83.188</v>
      </c>
      <c r="I31" s="6" t="s">
        <v>13</v>
      </c>
      <c r="J31" s="16"/>
    </row>
    <row r="32" s="1" customFormat="1" spans="1:10">
      <c r="A32" s="9"/>
      <c r="B32" s="9"/>
      <c r="C32" s="9"/>
      <c r="D32" s="9" t="s">
        <v>70</v>
      </c>
      <c r="E32" s="10">
        <v>72.5</v>
      </c>
      <c r="F32" s="9">
        <v>1</v>
      </c>
      <c r="G32" s="12">
        <v>84</v>
      </c>
      <c r="H32" s="11">
        <f t="shared" si="2"/>
        <v>79.4</v>
      </c>
      <c r="I32" s="6"/>
      <c r="J32" s="16"/>
    </row>
    <row r="33" s="1" customFormat="1" spans="1:10">
      <c r="A33" s="9"/>
      <c r="B33" s="9"/>
      <c r="C33" s="9"/>
      <c r="D33" s="9" t="s">
        <v>71</v>
      </c>
      <c r="E33" s="10">
        <v>70.5</v>
      </c>
      <c r="F33" s="9">
        <v>2</v>
      </c>
      <c r="G33" s="12">
        <v>67.54</v>
      </c>
      <c r="H33" s="11">
        <f t="shared" si="2"/>
        <v>68.724</v>
      </c>
      <c r="I33" s="6"/>
      <c r="J33" s="16"/>
    </row>
    <row r="34" s="1" customFormat="1" spans="1:10">
      <c r="A34" s="9" t="s">
        <v>72</v>
      </c>
      <c r="B34" s="9" t="s">
        <v>73</v>
      </c>
      <c r="C34" s="9">
        <v>1</v>
      </c>
      <c r="D34" s="9" t="s">
        <v>74</v>
      </c>
      <c r="E34" s="10">
        <v>69</v>
      </c>
      <c r="F34" s="9">
        <v>1</v>
      </c>
      <c r="G34" s="12">
        <v>81.9</v>
      </c>
      <c r="H34" s="11">
        <f t="shared" si="2"/>
        <v>76.74</v>
      </c>
      <c r="I34" s="6"/>
      <c r="J34" s="16"/>
    </row>
    <row r="35" s="1" customFormat="1" spans="1:10">
      <c r="A35" s="9"/>
      <c r="B35" s="9"/>
      <c r="C35" s="9"/>
      <c r="D35" s="9" t="s">
        <v>75</v>
      </c>
      <c r="E35" s="10">
        <v>68</v>
      </c>
      <c r="F35" s="9">
        <v>3</v>
      </c>
      <c r="G35" s="12">
        <v>77.3</v>
      </c>
      <c r="H35" s="11">
        <f t="shared" si="2"/>
        <v>73.58</v>
      </c>
      <c r="I35" s="6"/>
      <c r="J35" s="16"/>
    </row>
    <row r="36" s="1" customFormat="1" spans="1:10">
      <c r="A36" s="9"/>
      <c r="B36" s="9"/>
      <c r="C36" s="9"/>
      <c r="D36" s="9" t="s">
        <v>76</v>
      </c>
      <c r="E36" s="10">
        <v>66</v>
      </c>
      <c r="F36" s="9">
        <v>2</v>
      </c>
      <c r="G36" s="12">
        <v>84.7</v>
      </c>
      <c r="H36" s="11">
        <f t="shared" si="2"/>
        <v>77.22</v>
      </c>
      <c r="I36" s="6" t="s">
        <v>13</v>
      </c>
      <c r="J36" s="16"/>
    </row>
    <row r="37" s="1" customFormat="1" spans="1:10">
      <c r="A37" s="9" t="s">
        <v>77</v>
      </c>
      <c r="B37" s="9" t="s">
        <v>78</v>
      </c>
      <c r="C37" s="9">
        <v>2</v>
      </c>
      <c r="D37" s="9" t="s">
        <v>79</v>
      </c>
      <c r="E37" s="10">
        <v>74.5</v>
      </c>
      <c r="F37" s="9">
        <v>4</v>
      </c>
      <c r="G37" s="12">
        <v>81.2</v>
      </c>
      <c r="H37" s="11">
        <f t="shared" si="2"/>
        <v>78.52</v>
      </c>
      <c r="I37" s="6" t="s">
        <v>13</v>
      </c>
      <c r="J37" s="16"/>
    </row>
    <row r="38" s="1" customFormat="1" spans="1:10">
      <c r="A38" s="9"/>
      <c r="B38" s="9"/>
      <c r="C38" s="9"/>
      <c r="D38" s="9" t="s">
        <v>80</v>
      </c>
      <c r="E38" s="10">
        <v>72.5</v>
      </c>
      <c r="F38" s="9">
        <v>2</v>
      </c>
      <c r="G38" s="12">
        <v>0</v>
      </c>
      <c r="H38" s="11">
        <f t="shared" si="2"/>
        <v>29</v>
      </c>
      <c r="I38" s="6"/>
      <c r="J38" s="16" t="s">
        <v>17</v>
      </c>
    </row>
    <row r="39" s="1" customFormat="1" spans="1:10">
      <c r="A39" s="9"/>
      <c r="B39" s="9"/>
      <c r="C39" s="9"/>
      <c r="D39" s="9" t="s">
        <v>81</v>
      </c>
      <c r="E39" s="10">
        <v>69</v>
      </c>
      <c r="F39" s="9">
        <v>1</v>
      </c>
      <c r="G39" s="12">
        <v>74.36</v>
      </c>
      <c r="H39" s="11">
        <f t="shared" si="2"/>
        <v>72.216</v>
      </c>
      <c r="I39" s="6"/>
      <c r="J39" s="16"/>
    </row>
    <row r="40" s="1" customFormat="1" spans="1:10">
      <c r="A40" s="9"/>
      <c r="B40" s="9"/>
      <c r="C40" s="9"/>
      <c r="D40" s="9" t="s">
        <v>82</v>
      </c>
      <c r="E40" s="10">
        <v>68.5</v>
      </c>
      <c r="F40" s="9">
        <v>5</v>
      </c>
      <c r="G40" s="12">
        <v>78.6</v>
      </c>
      <c r="H40" s="11">
        <f t="shared" si="2"/>
        <v>74.56</v>
      </c>
      <c r="I40" s="6"/>
      <c r="J40" s="16"/>
    </row>
    <row r="41" s="1" customFormat="1" spans="1:10">
      <c r="A41" s="9"/>
      <c r="B41" s="9"/>
      <c r="C41" s="9"/>
      <c r="D41" s="9" t="s">
        <v>83</v>
      </c>
      <c r="E41" s="10">
        <v>68.5</v>
      </c>
      <c r="F41" s="9">
        <v>3</v>
      </c>
      <c r="G41" s="12">
        <v>86.04</v>
      </c>
      <c r="H41" s="11">
        <f t="shared" si="2"/>
        <v>79.024</v>
      </c>
      <c r="I41" s="6" t="s">
        <v>13</v>
      </c>
      <c r="J41" s="16"/>
    </row>
    <row r="42" s="1" customFormat="1" spans="1:10">
      <c r="A42" s="9"/>
      <c r="B42" s="9"/>
      <c r="C42" s="9"/>
      <c r="D42" s="9" t="s">
        <v>84</v>
      </c>
      <c r="E42" s="10">
        <v>68</v>
      </c>
      <c r="F42" s="9">
        <v>2</v>
      </c>
      <c r="G42" s="12">
        <v>79.3</v>
      </c>
      <c r="H42" s="11">
        <f t="shared" si="2"/>
        <v>74.78</v>
      </c>
      <c r="I42" s="6"/>
      <c r="J42" s="16"/>
    </row>
    <row r="43" s="1" customFormat="1" spans="1:10">
      <c r="A43" s="9"/>
      <c r="B43" s="9" t="s">
        <v>85</v>
      </c>
      <c r="C43" s="9">
        <v>1</v>
      </c>
      <c r="D43" s="9" t="s">
        <v>86</v>
      </c>
      <c r="E43" s="10">
        <v>62</v>
      </c>
      <c r="F43" s="9">
        <v>1</v>
      </c>
      <c r="G43" s="12">
        <v>85.6</v>
      </c>
      <c r="H43" s="11">
        <f t="shared" si="2"/>
        <v>76.16</v>
      </c>
      <c r="I43" s="6" t="s">
        <v>13</v>
      </c>
      <c r="J43" s="16"/>
    </row>
    <row r="44" s="1" customFormat="1" spans="1:10">
      <c r="A44" s="9" t="s">
        <v>87</v>
      </c>
      <c r="B44" s="9" t="s">
        <v>88</v>
      </c>
      <c r="C44" s="9">
        <v>1</v>
      </c>
      <c r="D44" s="9" t="s">
        <v>89</v>
      </c>
      <c r="E44" s="10">
        <v>76.5</v>
      </c>
      <c r="F44" s="9">
        <v>1</v>
      </c>
      <c r="G44" s="12">
        <v>80.3</v>
      </c>
      <c r="H44" s="11">
        <f t="shared" si="2"/>
        <v>78.78</v>
      </c>
      <c r="I44" s="6" t="s">
        <v>13</v>
      </c>
      <c r="J44" s="16"/>
    </row>
    <row r="45" s="1" customFormat="1" spans="1:10">
      <c r="A45" s="9"/>
      <c r="B45" s="9"/>
      <c r="C45" s="9"/>
      <c r="D45" s="9" t="s">
        <v>90</v>
      </c>
      <c r="E45" s="10">
        <v>74.5</v>
      </c>
      <c r="F45" s="9">
        <v>3</v>
      </c>
      <c r="G45" s="12">
        <v>77.1</v>
      </c>
      <c r="H45" s="11">
        <f t="shared" si="2"/>
        <v>76.06</v>
      </c>
      <c r="I45" s="6"/>
      <c r="J45" s="16"/>
    </row>
    <row r="46" s="1" customFormat="1" spans="1:10">
      <c r="A46" s="9"/>
      <c r="B46" s="9"/>
      <c r="C46" s="9"/>
      <c r="D46" s="9" t="s">
        <v>91</v>
      </c>
      <c r="E46" s="10">
        <v>74</v>
      </c>
      <c r="F46" s="9">
        <v>2</v>
      </c>
      <c r="G46" s="12">
        <v>76.3</v>
      </c>
      <c r="H46" s="11">
        <f t="shared" si="2"/>
        <v>75.38</v>
      </c>
      <c r="I46" s="6"/>
      <c r="J46" s="16" t="s">
        <v>28</v>
      </c>
    </row>
    <row r="47" s="1" customFormat="1" spans="1:10">
      <c r="A47" s="9"/>
      <c r="B47" s="9" t="s">
        <v>11</v>
      </c>
      <c r="C47" s="9">
        <v>1</v>
      </c>
      <c r="D47" s="9" t="s">
        <v>92</v>
      </c>
      <c r="E47" s="10">
        <v>80</v>
      </c>
      <c r="F47" s="9">
        <v>2</v>
      </c>
      <c r="G47" s="12">
        <v>79.1</v>
      </c>
      <c r="H47" s="11">
        <f t="shared" si="2"/>
        <v>79.46</v>
      </c>
      <c r="I47" s="6"/>
      <c r="J47" s="16"/>
    </row>
    <row r="48" s="1" customFormat="1" spans="1:10">
      <c r="A48" s="9"/>
      <c r="B48" s="9"/>
      <c r="C48" s="9"/>
      <c r="D48" s="9" t="s">
        <v>93</v>
      </c>
      <c r="E48" s="10">
        <v>77</v>
      </c>
      <c r="F48" s="9">
        <v>3</v>
      </c>
      <c r="G48" s="12">
        <v>82.76</v>
      </c>
      <c r="H48" s="11">
        <f t="shared" si="2"/>
        <v>80.456</v>
      </c>
      <c r="I48" s="6" t="s">
        <v>13</v>
      </c>
      <c r="J48" s="16"/>
    </row>
    <row r="49" s="1" customFormat="1" spans="1:10">
      <c r="A49" s="9"/>
      <c r="B49" s="9"/>
      <c r="C49" s="9"/>
      <c r="D49" s="9" t="s">
        <v>94</v>
      </c>
      <c r="E49" s="10">
        <v>75.5</v>
      </c>
      <c r="F49" s="9">
        <v>1</v>
      </c>
      <c r="G49" s="12">
        <v>78.5</v>
      </c>
      <c r="H49" s="11">
        <f t="shared" si="2"/>
        <v>77.3</v>
      </c>
      <c r="I49" s="6"/>
      <c r="J49" s="16"/>
    </row>
    <row r="50" s="1" customFormat="1" spans="1:10">
      <c r="A50" s="9" t="s">
        <v>95</v>
      </c>
      <c r="B50" s="9" t="s">
        <v>96</v>
      </c>
      <c r="C50" s="9">
        <v>1</v>
      </c>
      <c r="D50" s="9" t="s">
        <v>97</v>
      </c>
      <c r="E50" s="10">
        <v>71</v>
      </c>
      <c r="F50" s="9">
        <v>1</v>
      </c>
      <c r="G50" s="12">
        <v>79.5</v>
      </c>
      <c r="H50" s="11">
        <f t="shared" si="2"/>
        <v>76.1</v>
      </c>
      <c r="I50" s="6"/>
      <c r="J50" s="16"/>
    </row>
    <row r="51" s="1" customFormat="1" spans="1:10">
      <c r="A51" s="9"/>
      <c r="B51" s="9"/>
      <c r="C51" s="9"/>
      <c r="D51" s="9" t="s">
        <v>98</v>
      </c>
      <c r="E51" s="10">
        <v>65.5</v>
      </c>
      <c r="F51" s="9">
        <v>2</v>
      </c>
      <c r="G51" s="12">
        <v>83.3</v>
      </c>
      <c r="H51" s="11">
        <f t="shared" si="2"/>
        <v>76.18</v>
      </c>
      <c r="I51" s="6" t="s">
        <v>13</v>
      </c>
      <c r="J51" s="16"/>
    </row>
    <row r="52" s="1" customFormat="1" spans="1:10">
      <c r="A52" s="9" t="s">
        <v>99</v>
      </c>
      <c r="B52" s="9" t="s">
        <v>11</v>
      </c>
      <c r="C52" s="9">
        <v>1</v>
      </c>
      <c r="D52" s="9" t="s">
        <v>100</v>
      </c>
      <c r="E52" s="10">
        <v>74.5</v>
      </c>
      <c r="F52" s="9">
        <v>1</v>
      </c>
      <c r="G52" s="12">
        <v>84.1</v>
      </c>
      <c r="H52" s="11">
        <f t="shared" si="2"/>
        <v>80.26</v>
      </c>
      <c r="I52" s="6" t="s">
        <v>13</v>
      </c>
      <c r="J52" s="16"/>
    </row>
    <row r="53" s="1" customFormat="1" spans="1:10">
      <c r="A53" s="9" t="s">
        <v>101</v>
      </c>
      <c r="B53" s="9" t="s">
        <v>102</v>
      </c>
      <c r="C53" s="9">
        <v>1</v>
      </c>
      <c r="D53" s="9" t="s">
        <v>103</v>
      </c>
      <c r="E53" s="10">
        <v>74.5</v>
      </c>
      <c r="F53" s="9"/>
      <c r="G53" s="11">
        <v>0</v>
      </c>
      <c r="H53" s="11">
        <f t="shared" si="2"/>
        <v>29.8</v>
      </c>
      <c r="I53" s="6"/>
      <c r="J53" s="16" t="s">
        <v>17</v>
      </c>
    </row>
    <row r="54" s="1" customFormat="1" spans="1:10">
      <c r="A54" s="9"/>
      <c r="B54" s="9"/>
      <c r="C54" s="9"/>
      <c r="D54" s="9" t="s">
        <v>104</v>
      </c>
      <c r="E54" s="10">
        <v>61</v>
      </c>
      <c r="F54" s="9" t="s">
        <v>36</v>
      </c>
      <c r="G54" s="11">
        <v>83.6</v>
      </c>
      <c r="H54" s="11">
        <f t="shared" si="2"/>
        <v>74.56</v>
      </c>
      <c r="I54" s="6" t="s">
        <v>13</v>
      </c>
      <c r="J54" s="16"/>
    </row>
    <row r="55" s="1" customFormat="1" spans="1:10">
      <c r="A55" s="9" t="s">
        <v>105</v>
      </c>
      <c r="B55" s="9" t="s">
        <v>106</v>
      </c>
      <c r="C55" s="9">
        <v>1</v>
      </c>
      <c r="D55" s="9" t="s">
        <v>107</v>
      </c>
      <c r="E55" s="10">
        <v>63.5</v>
      </c>
      <c r="F55" s="9" t="s">
        <v>46</v>
      </c>
      <c r="G55" s="11">
        <v>74</v>
      </c>
      <c r="H55" s="11">
        <f t="shared" si="2"/>
        <v>69.8</v>
      </c>
      <c r="I55" s="6"/>
      <c r="J55" s="16"/>
    </row>
    <row r="56" s="1" customFormat="1" spans="1:10">
      <c r="A56" s="9"/>
      <c r="B56" s="9"/>
      <c r="C56" s="9"/>
      <c r="D56" s="9" t="s">
        <v>108</v>
      </c>
      <c r="E56" s="10">
        <v>63</v>
      </c>
      <c r="F56" s="9" t="s">
        <v>44</v>
      </c>
      <c r="G56" s="11">
        <v>88.4</v>
      </c>
      <c r="H56" s="11">
        <f t="shared" si="2"/>
        <v>78.24</v>
      </c>
      <c r="I56" s="6" t="s">
        <v>13</v>
      </c>
      <c r="J56" s="16"/>
    </row>
    <row r="57" s="1" customFormat="1" spans="1:10">
      <c r="A57" s="9"/>
      <c r="B57" s="9"/>
      <c r="C57" s="9"/>
      <c r="D57" s="9" t="s">
        <v>109</v>
      </c>
      <c r="E57" s="10">
        <v>63</v>
      </c>
      <c r="F57" s="9" t="s">
        <v>48</v>
      </c>
      <c r="G57" s="11">
        <v>79.4</v>
      </c>
      <c r="H57" s="11">
        <f t="shared" si="2"/>
        <v>72.84</v>
      </c>
      <c r="I57" s="6"/>
      <c r="J57" s="16"/>
    </row>
    <row r="58" s="1" customFormat="1" spans="1:10">
      <c r="A58" s="9" t="s">
        <v>110</v>
      </c>
      <c r="B58" s="9" t="s">
        <v>38</v>
      </c>
      <c r="C58" s="9">
        <v>1</v>
      </c>
      <c r="D58" s="9" t="s">
        <v>111</v>
      </c>
      <c r="E58" s="10">
        <v>73.5</v>
      </c>
      <c r="F58" s="9" t="s">
        <v>34</v>
      </c>
      <c r="G58" s="11">
        <v>70.8</v>
      </c>
      <c r="H58" s="11">
        <f t="shared" si="2"/>
        <v>71.88</v>
      </c>
      <c r="I58" s="6"/>
      <c r="J58" s="16"/>
    </row>
    <row r="59" s="1" customFormat="1" spans="1:10">
      <c r="A59" s="9"/>
      <c r="B59" s="9"/>
      <c r="C59" s="9"/>
      <c r="D59" s="9" t="s">
        <v>112</v>
      </c>
      <c r="E59" s="10">
        <v>71.5</v>
      </c>
      <c r="F59" s="9" t="s">
        <v>32</v>
      </c>
      <c r="G59" s="11">
        <v>76</v>
      </c>
      <c r="H59" s="11">
        <f t="shared" si="2"/>
        <v>74.2</v>
      </c>
      <c r="I59" s="6"/>
      <c r="J59" s="16"/>
    </row>
    <row r="60" s="1" customFormat="1" spans="1:10">
      <c r="A60" s="9"/>
      <c r="B60" s="9"/>
      <c r="C60" s="9"/>
      <c r="D60" s="9" t="s">
        <v>113</v>
      </c>
      <c r="E60" s="10">
        <v>70.5</v>
      </c>
      <c r="F60" s="9" t="s">
        <v>36</v>
      </c>
      <c r="G60" s="11">
        <v>85.2</v>
      </c>
      <c r="H60" s="11">
        <f t="shared" si="2"/>
        <v>79.32</v>
      </c>
      <c r="I60" s="6" t="s">
        <v>13</v>
      </c>
      <c r="J60" s="16"/>
    </row>
    <row r="61" s="1" customFormat="1" spans="1:10">
      <c r="A61" s="9" t="s">
        <v>114</v>
      </c>
      <c r="B61" s="9" t="s">
        <v>115</v>
      </c>
      <c r="C61" s="9">
        <v>1</v>
      </c>
      <c r="D61" s="9" t="s">
        <v>116</v>
      </c>
      <c r="E61" s="10">
        <v>77</v>
      </c>
      <c r="F61" s="9" t="s">
        <v>46</v>
      </c>
      <c r="G61" s="11">
        <v>81.4</v>
      </c>
      <c r="H61" s="11">
        <f t="shared" si="2"/>
        <v>79.64</v>
      </c>
      <c r="I61" s="6" t="s">
        <v>13</v>
      </c>
      <c r="J61" s="16"/>
    </row>
    <row r="62" s="1" customFormat="1" spans="1:10">
      <c r="A62" s="9"/>
      <c r="B62" s="9"/>
      <c r="C62" s="9"/>
      <c r="D62" s="9" t="s">
        <v>117</v>
      </c>
      <c r="E62" s="10">
        <v>76</v>
      </c>
      <c r="F62" s="9"/>
      <c r="G62" s="11">
        <v>0</v>
      </c>
      <c r="H62" s="11">
        <f t="shared" si="2"/>
        <v>30.4</v>
      </c>
      <c r="I62" s="6"/>
      <c r="J62" s="16" t="s">
        <v>17</v>
      </c>
    </row>
    <row r="63" s="1" customFormat="1" spans="1:10">
      <c r="A63" s="9"/>
      <c r="B63" s="9"/>
      <c r="C63" s="9"/>
      <c r="D63" s="9" t="s">
        <v>118</v>
      </c>
      <c r="E63" s="10">
        <v>76</v>
      </c>
      <c r="F63" s="9"/>
      <c r="G63" s="11">
        <v>0</v>
      </c>
      <c r="H63" s="11">
        <f t="shared" si="2"/>
        <v>30.4</v>
      </c>
      <c r="I63" s="6"/>
      <c r="J63" s="16" t="s">
        <v>17</v>
      </c>
    </row>
    <row r="64" s="1" customFormat="1" spans="1:10">
      <c r="A64" s="9"/>
      <c r="B64" s="9" t="s">
        <v>119</v>
      </c>
      <c r="C64" s="9">
        <v>1</v>
      </c>
      <c r="D64" s="9" t="s">
        <v>120</v>
      </c>
      <c r="E64" s="10">
        <v>73.5</v>
      </c>
      <c r="F64" s="9" t="s">
        <v>32</v>
      </c>
      <c r="G64" s="11">
        <v>76.1</v>
      </c>
      <c r="H64" s="11">
        <f t="shared" si="2"/>
        <v>75.06</v>
      </c>
      <c r="I64" s="6"/>
      <c r="J64" s="16"/>
    </row>
    <row r="65" s="1" customFormat="1" spans="1:10">
      <c r="A65" s="9"/>
      <c r="B65" s="9"/>
      <c r="C65" s="9"/>
      <c r="D65" s="9" t="s">
        <v>121</v>
      </c>
      <c r="E65" s="10">
        <v>70</v>
      </c>
      <c r="F65" s="9" t="s">
        <v>36</v>
      </c>
      <c r="G65" s="11">
        <v>77.9</v>
      </c>
      <c r="H65" s="11">
        <f t="shared" si="2"/>
        <v>74.74</v>
      </c>
      <c r="I65" s="6"/>
      <c r="J65" s="16"/>
    </row>
    <row r="66" s="1" customFormat="1" spans="1:10">
      <c r="A66" s="9"/>
      <c r="B66" s="9"/>
      <c r="C66" s="9"/>
      <c r="D66" s="9" t="s">
        <v>122</v>
      </c>
      <c r="E66" s="10">
        <v>64</v>
      </c>
      <c r="F66" s="9" t="s">
        <v>34</v>
      </c>
      <c r="G66" s="11">
        <v>86.5</v>
      </c>
      <c r="H66" s="11">
        <f t="shared" si="2"/>
        <v>77.5</v>
      </c>
      <c r="I66" s="6" t="s">
        <v>13</v>
      </c>
      <c r="J66" s="16"/>
    </row>
    <row r="67" s="1" customFormat="1" spans="1:10">
      <c r="A67" s="9" t="s">
        <v>123</v>
      </c>
      <c r="B67" s="9" t="s">
        <v>124</v>
      </c>
      <c r="C67" s="9">
        <v>1</v>
      </c>
      <c r="D67" s="9" t="s">
        <v>125</v>
      </c>
      <c r="E67" s="10">
        <v>68.5</v>
      </c>
      <c r="F67" s="9"/>
      <c r="G67" s="11">
        <v>0</v>
      </c>
      <c r="H67" s="11">
        <f t="shared" si="2"/>
        <v>27.4</v>
      </c>
      <c r="I67" s="6"/>
      <c r="J67" s="16" t="s">
        <v>17</v>
      </c>
    </row>
    <row r="68" s="1" customFormat="1" spans="1:10">
      <c r="A68" s="9"/>
      <c r="B68" s="9"/>
      <c r="C68" s="9"/>
      <c r="D68" s="9" t="s">
        <v>126</v>
      </c>
      <c r="E68" s="10">
        <v>60</v>
      </c>
      <c r="F68" s="9"/>
      <c r="G68" s="11">
        <v>0</v>
      </c>
      <c r="H68" s="11">
        <f t="shared" si="2"/>
        <v>24</v>
      </c>
      <c r="I68" s="6"/>
      <c r="J68" s="16" t="s">
        <v>17</v>
      </c>
    </row>
    <row r="69" s="1" customFormat="1" spans="1:10">
      <c r="A69" s="9" t="s">
        <v>127</v>
      </c>
      <c r="B69" s="9" t="s">
        <v>11</v>
      </c>
      <c r="C69" s="9">
        <v>1</v>
      </c>
      <c r="D69" s="9" t="s">
        <v>128</v>
      </c>
      <c r="E69" s="10">
        <v>75</v>
      </c>
      <c r="F69" s="9"/>
      <c r="G69" s="11">
        <v>0</v>
      </c>
      <c r="H69" s="11">
        <f t="shared" si="2"/>
        <v>30</v>
      </c>
      <c r="I69" s="6"/>
      <c r="J69" s="16" t="s">
        <v>17</v>
      </c>
    </row>
    <row r="70" s="1" customFormat="1" spans="1:10">
      <c r="A70" s="9"/>
      <c r="B70" s="9"/>
      <c r="C70" s="9"/>
      <c r="D70" s="9" t="s">
        <v>129</v>
      </c>
      <c r="E70" s="10">
        <v>71.5</v>
      </c>
      <c r="F70" s="9" t="s">
        <v>36</v>
      </c>
      <c r="G70" s="11">
        <v>58.2</v>
      </c>
      <c r="H70" s="11">
        <f t="shared" si="2"/>
        <v>63.52</v>
      </c>
      <c r="I70" s="6"/>
      <c r="J70" s="16" t="s">
        <v>21</v>
      </c>
    </row>
    <row r="71" s="1" customFormat="1" spans="1:10">
      <c r="A71" s="17"/>
      <c r="B71" s="17"/>
      <c r="C71" s="17"/>
      <c r="D71" s="17" t="s">
        <v>130</v>
      </c>
      <c r="E71" s="18">
        <v>67</v>
      </c>
      <c r="F71" s="17"/>
      <c r="G71" s="19">
        <v>0</v>
      </c>
      <c r="H71" s="19">
        <f t="shared" si="2"/>
        <v>26.8</v>
      </c>
      <c r="I71" s="20"/>
      <c r="J71" s="21" t="s">
        <v>17</v>
      </c>
    </row>
  </sheetData>
  <sheetProtection password="CC41" sheet="1" objects="1"/>
  <mergeCells count="65">
    <mergeCell ref="A2:A5"/>
    <mergeCell ref="A6:A7"/>
    <mergeCell ref="A8:A10"/>
    <mergeCell ref="A11:A13"/>
    <mergeCell ref="A14:A19"/>
    <mergeCell ref="A20:A25"/>
    <mergeCell ref="A26:A27"/>
    <mergeCell ref="A28:A30"/>
    <mergeCell ref="A31:A33"/>
    <mergeCell ref="A34:A36"/>
    <mergeCell ref="A37:A43"/>
    <mergeCell ref="A44:A49"/>
    <mergeCell ref="A50:A51"/>
    <mergeCell ref="A53:A54"/>
    <mergeCell ref="A55:A57"/>
    <mergeCell ref="A58:A60"/>
    <mergeCell ref="A61:A66"/>
    <mergeCell ref="A67:A68"/>
    <mergeCell ref="A69:A71"/>
    <mergeCell ref="B2:B5"/>
    <mergeCell ref="B6:B7"/>
    <mergeCell ref="B8:B10"/>
    <mergeCell ref="B11:B13"/>
    <mergeCell ref="B14:B16"/>
    <mergeCell ref="B17:B19"/>
    <mergeCell ref="B20:B22"/>
    <mergeCell ref="B23:B25"/>
    <mergeCell ref="B26:B27"/>
    <mergeCell ref="B28:B30"/>
    <mergeCell ref="B31:B33"/>
    <mergeCell ref="B34:B36"/>
    <mergeCell ref="B37:B42"/>
    <mergeCell ref="B44:B46"/>
    <mergeCell ref="B47:B49"/>
    <mergeCell ref="B50:B51"/>
    <mergeCell ref="B53:B54"/>
    <mergeCell ref="B55:B57"/>
    <mergeCell ref="B58:B60"/>
    <mergeCell ref="B61:B63"/>
    <mergeCell ref="B64:B66"/>
    <mergeCell ref="B67:B68"/>
    <mergeCell ref="B69:B71"/>
    <mergeCell ref="C2:C5"/>
    <mergeCell ref="C6:C7"/>
    <mergeCell ref="C8:C10"/>
    <mergeCell ref="C11:C13"/>
    <mergeCell ref="C14:C16"/>
    <mergeCell ref="C17:C19"/>
    <mergeCell ref="C20:C22"/>
    <mergeCell ref="C23:C25"/>
    <mergeCell ref="C26:C27"/>
    <mergeCell ref="C28:C30"/>
    <mergeCell ref="C31:C33"/>
    <mergeCell ref="C34:C36"/>
    <mergeCell ref="C37:C42"/>
    <mergeCell ref="C44:C46"/>
    <mergeCell ref="C47:C49"/>
    <mergeCell ref="C50:C51"/>
    <mergeCell ref="C53:C54"/>
    <mergeCell ref="C55:C57"/>
    <mergeCell ref="C58:C60"/>
    <mergeCell ref="C61:C63"/>
    <mergeCell ref="C64:C66"/>
    <mergeCell ref="C67:C68"/>
    <mergeCell ref="C69:C71"/>
  </mergeCells>
  <conditionalFormatting sqref="G20">
    <cfRule type="duplicateValues" dxfId="0" priority="1"/>
  </conditionalFormatting>
  <conditionalFormatting sqref="G21">
    <cfRule type="duplicateValues" dxfId="0" priority="2"/>
  </conditionalFormatting>
  <conditionalFormatting sqref="G22">
    <cfRule type="duplicateValues" dxfId="0" priority="3"/>
  </conditionalFormatting>
  <conditionalFormatting sqref="G23">
    <cfRule type="duplicateValues" dxfId="0" priority="5"/>
  </conditionalFormatting>
  <conditionalFormatting sqref="G24">
    <cfRule type="duplicateValues" dxfId="0" priority="4"/>
  </conditionalFormatting>
  <conditionalFormatting sqref="G25">
    <cfRule type="duplicateValues" dxfId="0" priority="6"/>
  </conditionalFormatting>
  <conditionalFormatting sqref="G26">
    <cfRule type="duplicateValues" dxfId="0" priority="21"/>
  </conditionalFormatting>
  <conditionalFormatting sqref="G27">
    <cfRule type="duplicateValues" dxfId="0" priority="20"/>
  </conditionalFormatting>
  <conditionalFormatting sqref="G28">
    <cfRule type="duplicateValues" dxfId="0" priority="12"/>
  </conditionalFormatting>
  <conditionalFormatting sqref="G29">
    <cfRule type="duplicateValues" dxfId="0" priority="10"/>
  </conditionalFormatting>
  <conditionalFormatting sqref="G30">
    <cfRule type="duplicateValues" dxfId="0" priority="11"/>
  </conditionalFormatting>
  <conditionalFormatting sqref="G31">
    <cfRule type="duplicateValues" dxfId="0" priority="7"/>
  </conditionalFormatting>
  <conditionalFormatting sqref="G32">
    <cfRule type="duplicateValues" dxfId="0" priority="9"/>
  </conditionalFormatting>
  <conditionalFormatting sqref="G33">
    <cfRule type="duplicateValues" dxfId="0" priority="8"/>
  </conditionalFormatting>
  <conditionalFormatting sqref="G34">
    <cfRule type="duplicateValues" dxfId="0" priority="33"/>
  </conditionalFormatting>
  <conditionalFormatting sqref="G35">
    <cfRule type="duplicateValues" dxfId="0" priority="31"/>
  </conditionalFormatting>
  <conditionalFormatting sqref="G36">
    <cfRule type="duplicateValues" dxfId="0" priority="32"/>
  </conditionalFormatting>
  <conditionalFormatting sqref="G37">
    <cfRule type="duplicateValues" dxfId="0" priority="15"/>
  </conditionalFormatting>
  <conditionalFormatting sqref="G38">
    <cfRule type="duplicateValues" dxfId="0" priority="17"/>
  </conditionalFormatting>
  <conditionalFormatting sqref="G39">
    <cfRule type="duplicateValues" dxfId="0" priority="19"/>
  </conditionalFormatting>
  <conditionalFormatting sqref="G40">
    <cfRule type="duplicateValues" dxfId="0" priority="14"/>
  </conditionalFormatting>
  <conditionalFormatting sqref="G41">
    <cfRule type="duplicateValues" dxfId="0" priority="16"/>
  </conditionalFormatting>
  <conditionalFormatting sqref="G42">
    <cfRule type="duplicateValues" dxfId="0" priority="18"/>
  </conditionalFormatting>
  <conditionalFormatting sqref="G43">
    <cfRule type="duplicateValues" dxfId="0" priority="13"/>
  </conditionalFormatting>
  <conditionalFormatting sqref="G44">
    <cfRule type="duplicateValues" dxfId="0" priority="30"/>
  </conditionalFormatting>
  <conditionalFormatting sqref="G45">
    <cfRule type="duplicateValues" dxfId="0" priority="28"/>
  </conditionalFormatting>
  <conditionalFormatting sqref="G46">
    <cfRule type="duplicateValues" dxfId="0" priority="29"/>
  </conditionalFormatting>
  <conditionalFormatting sqref="G47">
    <cfRule type="duplicateValues" dxfId="0" priority="26"/>
  </conditionalFormatting>
  <conditionalFormatting sqref="G48">
    <cfRule type="duplicateValues" dxfId="0" priority="25"/>
  </conditionalFormatting>
  <conditionalFormatting sqref="G49">
    <cfRule type="duplicateValues" dxfId="0" priority="27"/>
  </conditionalFormatting>
  <conditionalFormatting sqref="G50">
    <cfRule type="duplicateValues" dxfId="0" priority="23"/>
  </conditionalFormatting>
  <conditionalFormatting sqref="G51">
    <cfRule type="duplicateValues" dxfId="0" priority="22"/>
  </conditionalFormatting>
  <conditionalFormatting sqref="G52">
    <cfRule type="duplicateValues" dxfId="0" priority="24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SPARK</cp:lastModifiedBy>
  <dcterms:created xsi:type="dcterms:W3CDTF">2024-06-06T05:26:00Z</dcterms:created>
  <dcterms:modified xsi:type="dcterms:W3CDTF">2024-10-14T02:40:17Z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0E5E624A8804420D96880C406E4342AD_11</vt:lpwstr>
  </property>
  <property fmtid="{D5CDD505-2E9C-101B-9397-08002B2CF9AE}" pid="3" name="KSOProductBuildVer">
    <vt:lpwstr>2052-12.1.0.18276</vt:lpwstr>
  </property>
</Properties>
</file>