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bookViews>
  <sheets>
    <sheet name="Sheet2" sheetId="3" r:id="rId1"/>
    <sheet name="Sheet3" sheetId="4" r:id="rId2"/>
  </sheets>
  <definedNames>
    <definedName name="_xlnm._FilterDatabase" localSheetId="0" hidden="1">Sheet2!$A$2:$L$101</definedName>
    <definedName name="_xlnm.Print_Titles" localSheetId="0">Sheet2!$2:$2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5" i="3"/>
  <c r="K96"/>
  <c r="K97"/>
  <c r="K94"/>
  <c r="J101"/>
  <c r="H101"/>
  <c r="J100"/>
  <c r="H100"/>
  <c r="K100" s="1"/>
  <c r="K101" l="1"/>
</calcChain>
</file>

<file path=xl/sharedStrings.xml><?xml version="1.0" encoding="utf-8"?>
<sst xmlns="http://schemas.openxmlformats.org/spreadsheetml/2006/main" count="289" uniqueCount="183">
  <si>
    <t>序号</t>
  </si>
  <si>
    <t>招聘单位</t>
  </si>
  <si>
    <t>岗位名称</t>
  </si>
  <si>
    <t>引进人才计划数</t>
  </si>
  <si>
    <t>姓名</t>
  </si>
  <si>
    <t>名次</t>
  </si>
  <si>
    <t>笔试成绩</t>
  </si>
  <si>
    <t>笔试总成绩</t>
  </si>
  <si>
    <t>面试成绩</t>
  </si>
  <si>
    <t>面试总成绩</t>
  </si>
  <si>
    <t>总成绩</t>
  </si>
  <si>
    <t>备注</t>
  </si>
  <si>
    <t>天门市第一人民医院</t>
  </si>
  <si>
    <t>呼吸内科医师</t>
  </si>
  <si>
    <t>杨胡娟</t>
  </si>
  <si>
    <t>陈克奇</t>
  </si>
  <si>
    <t>消化内科医师</t>
  </si>
  <si>
    <t>孙建辉</t>
  </si>
  <si>
    <t>心内科医师</t>
  </si>
  <si>
    <t>姚媛</t>
  </si>
  <si>
    <t>肖诗诗</t>
  </si>
  <si>
    <t>神经内科医师</t>
  </si>
  <si>
    <t>郭晴</t>
  </si>
  <si>
    <t>肿瘤科医师</t>
  </si>
  <si>
    <t>石涛</t>
  </si>
  <si>
    <t>孙翔</t>
  </si>
  <si>
    <t>内科医师</t>
  </si>
  <si>
    <t>谢达</t>
  </si>
  <si>
    <t>王敏</t>
  </si>
  <si>
    <t>姜欢</t>
  </si>
  <si>
    <t>陈威</t>
  </si>
  <si>
    <t>薛靓</t>
  </si>
  <si>
    <t>钟强</t>
  </si>
  <si>
    <t>朱金枪</t>
  </si>
  <si>
    <t>朱子涵</t>
  </si>
  <si>
    <t>孔晓钰</t>
  </si>
  <si>
    <t>陈欣雨</t>
  </si>
  <si>
    <t>罗美玲</t>
  </si>
  <si>
    <t>廖梦琴</t>
  </si>
  <si>
    <t>陈文亮</t>
  </si>
  <si>
    <t>张琦</t>
  </si>
  <si>
    <t>张雪</t>
  </si>
  <si>
    <t>程雅萍</t>
  </si>
  <si>
    <t>李福瑞</t>
  </si>
  <si>
    <t>万正韵</t>
  </si>
  <si>
    <t>柳利萍</t>
  </si>
  <si>
    <t>刘加文</t>
  </si>
  <si>
    <t>儿科医师</t>
  </si>
  <si>
    <t>蒋韵红</t>
  </si>
  <si>
    <t>新生儿科医师</t>
  </si>
  <si>
    <t>杨梅</t>
  </si>
  <si>
    <t>中医科医师</t>
  </si>
  <si>
    <t>韩瑾瑜</t>
  </si>
  <si>
    <t>蔡权焱</t>
  </si>
  <si>
    <t>郑晨风</t>
  </si>
  <si>
    <t>董文佳</t>
  </si>
  <si>
    <t>神经外科医师</t>
  </si>
  <si>
    <t>艾威</t>
  </si>
  <si>
    <t>骨外科医师</t>
  </si>
  <si>
    <t>吴尧</t>
  </si>
  <si>
    <t>胸外科医师</t>
  </si>
  <si>
    <t>罗金伟</t>
  </si>
  <si>
    <t>普通外科医师</t>
  </si>
  <si>
    <t>镇俊烽</t>
  </si>
  <si>
    <t>方挥航</t>
  </si>
  <si>
    <t>泌尿外科医师</t>
  </si>
  <si>
    <t>章逸翔</t>
  </si>
  <si>
    <t>整形美容科医师</t>
  </si>
  <si>
    <t>邱少康</t>
  </si>
  <si>
    <t>陈洋</t>
  </si>
  <si>
    <t>手外科医师</t>
  </si>
  <si>
    <t>周笛</t>
  </si>
  <si>
    <t>口腔科医师</t>
  </si>
  <si>
    <t>刘严</t>
  </si>
  <si>
    <t>贺小龙</t>
  </si>
  <si>
    <t>肛肠科医师-1</t>
  </si>
  <si>
    <t>马玉婷</t>
  </si>
  <si>
    <t>妇产科医师</t>
  </si>
  <si>
    <t>洪聪</t>
  </si>
  <si>
    <t>眼科医师</t>
  </si>
  <si>
    <t>刘冰洁</t>
  </si>
  <si>
    <t>张彬</t>
  </si>
  <si>
    <t>皮肤科医师-1</t>
  </si>
  <si>
    <t>彭宇</t>
  </si>
  <si>
    <t>何云啸</t>
  </si>
  <si>
    <t>周策</t>
  </si>
  <si>
    <t>急诊外科医师</t>
  </si>
  <si>
    <t>刘伦</t>
  </si>
  <si>
    <t>孔晨阳</t>
  </si>
  <si>
    <t>康复科医师</t>
  </si>
  <si>
    <t>廖傲杰</t>
  </si>
  <si>
    <t>超声科诊断医师</t>
  </si>
  <si>
    <t>刘焕</t>
  </si>
  <si>
    <t>刘林</t>
  </si>
  <si>
    <t>心功能科诊断医师</t>
  </si>
  <si>
    <t>瞿冰雁</t>
  </si>
  <si>
    <t>病理科病理诊断医师</t>
  </si>
  <si>
    <t>王显博</t>
  </si>
  <si>
    <t>影像诊断医师-1</t>
  </si>
  <si>
    <t>沈天赐</t>
  </si>
  <si>
    <t>影像诊断医师-2</t>
  </si>
  <si>
    <t>张舟</t>
  </si>
  <si>
    <t>朱可欣</t>
  </si>
  <si>
    <t>万俊</t>
  </si>
  <si>
    <t>庞湉</t>
  </si>
  <si>
    <t>张鸿健</t>
  </si>
  <si>
    <t>输血科医师</t>
  </si>
  <si>
    <t>何婕</t>
  </si>
  <si>
    <t>徐群燕</t>
  </si>
  <si>
    <t>张纯</t>
  </si>
  <si>
    <t>余海燕</t>
  </si>
  <si>
    <t>梁梓涵</t>
  </si>
  <si>
    <t>临床药师</t>
  </si>
  <si>
    <t>马德纪</t>
  </si>
  <si>
    <t>方湘</t>
  </si>
  <si>
    <t>临床护理</t>
  </si>
  <si>
    <t>刘真</t>
  </si>
  <si>
    <t>主要负责人签字：</t>
  </si>
  <si>
    <t>总监督员签字：</t>
  </si>
  <si>
    <t>制表人签字：</t>
  </si>
  <si>
    <t>天门市妇幼保健院</t>
  </si>
  <si>
    <t>临床医师-3</t>
  </si>
  <si>
    <t>张瑜梅</t>
  </si>
  <si>
    <t>91.00</t>
  </si>
  <si>
    <t>孙友文</t>
  </si>
  <si>
    <t>聂秀秀</t>
  </si>
  <si>
    <t>天门市口腔医院</t>
  </si>
  <si>
    <t>口腔医生</t>
  </si>
  <si>
    <t>向昭</t>
  </si>
  <si>
    <t>郭湘</t>
  </si>
  <si>
    <t>张伟杰</t>
  </si>
  <si>
    <t>熊晨爽</t>
  </si>
  <si>
    <t>李江</t>
  </si>
  <si>
    <t>韩晴晴</t>
  </si>
  <si>
    <t>赵嘉慧</t>
  </si>
  <si>
    <t>明帅</t>
  </si>
  <si>
    <t>王孟琪</t>
  </si>
  <si>
    <t>笔试不合格，
未进入面试</t>
  </si>
  <si>
    <t>天门市精神病医院</t>
  </si>
  <si>
    <t>精神科医师</t>
  </si>
  <si>
    <t>胥金林</t>
  </si>
  <si>
    <t>佘宇翔</t>
  </si>
  <si>
    <t>硕士研究生免笔试</t>
  </si>
  <si>
    <t>万聪</t>
  </si>
  <si>
    <t>柳镕</t>
  </si>
  <si>
    <t>李磊</t>
  </si>
  <si>
    <t>天门市皮肤病防治所</t>
  </si>
  <si>
    <t>康复科技师</t>
  </si>
  <si>
    <t>危鹏宣</t>
  </si>
  <si>
    <t>张坤</t>
  </si>
  <si>
    <t>放弃面试</t>
  </si>
  <si>
    <t>天门市第二人民医院</t>
  </si>
  <si>
    <t>影像诊断医师</t>
  </si>
  <si>
    <t>彭子云</t>
  </si>
  <si>
    <t>中医医师</t>
  </si>
  <si>
    <t>刘珏</t>
  </si>
  <si>
    <t>62.75</t>
  </si>
  <si>
    <t>彭章伟</t>
  </si>
  <si>
    <t>高少明</t>
  </si>
  <si>
    <t>曾少伟</t>
  </si>
  <si>
    <t>陈姝凡</t>
  </si>
  <si>
    <t>杨雨过</t>
  </si>
  <si>
    <t>1</t>
    <phoneticPr fontId="8" type="noConversion"/>
  </si>
  <si>
    <t>天门市中医医院</t>
    <phoneticPr fontId="8" type="noConversion"/>
  </si>
  <si>
    <t>临床医生-2</t>
    <phoneticPr fontId="8" type="noConversion"/>
  </si>
  <si>
    <t>天门市中医医院</t>
    <phoneticPr fontId="8" type="noConversion"/>
  </si>
  <si>
    <t>天门市中医医院</t>
    <phoneticPr fontId="8" type="noConversion"/>
  </si>
  <si>
    <t>临床医生-3</t>
    <phoneticPr fontId="8" type="noConversion"/>
  </si>
  <si>
    <t>天门市中医医院</t>
    <phoneticPr fontId="8" type="noConversion"/>
  </si>
  <si>
    <t>影像医师</t>
    <phoneticPr fontId="8" type="noConversion"/>
  </si>
  <si>
    <t>临床医师-4</t>
  </si>
  <si>
    <t>81.00</t>
  </si>
  <si>
    <t xml:space="preserve"> -</t>
  </si>
  <si>
    <t>麻醉科医师-1</t>
    <phoneticPr fontId="8" type="noConversion"/>
  </si>
  <si>
    <t>麻醉科医师-2</t>
    <phoneticPr fontId="8" type="noConversion"/>
  </si>
  <si>
    <t>检验科技师-1</t>
    <phoneticPr fontId="8" type="noConversion"/>
  </si>
  <si>
    <t>检验科技师-2</t>
    <phoneticPr fontId="8" type="noConversion"/>
  </si>
  <si>
    <r>
      <t>7</t>
    </r>
    <r>
      <rPr>
        <sz val="12"/>
        <color indexed="8"/>
        <rFont val="宋体"/>
        <family val="3"/>
        <charset val="134"/>
      </rPr>
      <t>8.00</t>
    </r>
    <phoneticPr fontId="8" type="noConversion"/>
  </si>
  <si>
    <r>
      <t>8</t>
    </r>
    <r>
      <rPr>
        <sz val="12"/>
        <color indexed="8"/>
        <rFont val="宋体"/>
        <family val="3"/>
        <charset val="134"/>
      </rPr>
      <t>0.00</t>
    </r>
    <phoneticPr fontId="8" type="noConversion"/>
  </si>
  <si>
    <r>
      <t>7</t>
    </r>
    <r>
      <rPr>
        <sz val="12"/>
        <color indexed="8"/>
        <rFont val="宋体"/>
        <family val="3"/>
        <charset val="134"/>
      </rPr>
      <t>6.00</t>
    </r>
    <phoneticPr fontId="8" type="noConversion"/>
  </si>
  <si>
    <t>82.00</t>
    <phoneticPr fontId="8" type="noConversion"/>
  </si>
  <si>
    <t>80.00</t>
    <phoneticPr fontId="8" type="noConversion"/>
  </si>
  <si>
    <t>2024年天门市卫生健康委员会所属事业单位引进人才总成绩及排名一览表</t>
    <phoneticPr fontId="8" type="noConversion"/>
  </si>
</sst>
</file>

<file path=xl/styles.xml><?xml version="1.0" encoding="utf-8"?>
<styleSheet xmlns="http://schemas.openxmlformats.org/spreadsheetml/2006/main">
  <numFmts count="2">
    <numFmt numFmtId="176" formatCode="0.00_);[Red]\(0.00\)"/>
    <numFmt numFmtId="177" formatCode="0.00_ "/>
  </numFmts>
  <fonts count="19">
    <font>
      <sz val="11"/>
      <color theme="1"/>
      <name val="宋体"/>
      <charset val="134"/>
      <scheme val="minor"/>
    </font>
    <font>
      <sz val="10"/>
      <color theme="1"/>
      <name val="宋体"/>
      <charset val="134"/>
      <scheme val="minor"/>
    </font>
    <font>
      <b/>
      <sz val="18"/>
      <color theme="1"/>
      <name val="宋体"/>
      <charset val="134"/>
      <scheme val="minor"/>
    </font>
    <font>
      <sz val="14"/>
      <color indexed="8"/>
      <name val="宋体"/>
      <charset val="134"/>
      <scheme val="minor"/>
    </font>
    <font>
      <sz val="11"/>
      <color indexed="8"/>
      <name val="宋体"/>
      <charset val="134"/>
      <scheme val="minor"/>
    </font>
    <font>
      <sz val="14"/>
      <color theme="1"/>
      <name val="宋体"/>
      <charset val="134"/>
      <scheme val="minor"/>
    </font>
    <font>
      <sz val="10"/>
      <name val="Arial"/>
      <family val="2"/>
    </font>
    <font>
      <sz val="9"/>
      <color theme="1"/>
      <name val="宋体"/>
      <charset val="134"/>
      <scheme val="minor"/>
    </font>
    <font>
      <sz val="9"/>
      <name val="宋体"/>
      <charset val="134"/>
      <scheme val="minor"/>
    </font>
    <font>
      <sz val="11"/>
      <color indexed="8"/>
      <name val="宋体"/>
      <family val="3"/>
      <charset val="134"/>
      <scheme val="minor"/>
    </font>
    <font>
      <sz val="12"/>
      <color theme="1"/>
      <name val="宋体"/>
      <family val="3"/>
      <charset val="134"/>
      <scheme val="minor"/>
    </font>
    <font>
      <sz val="11"/>
      <color theme="1"/>
      <name val="宋体"/>
      <family val="3"/>
      <charset val="134"/>
      <scheme val="minor"/>
    </font>
    <font>
      <sz val="12"/>
      <name val="宋体"/>
      <family val="3"/>
      <charset val="134"/>
      <scheme val="minor"/>
    </font>
    <font>
      <sz val="12"/>
      <name val="宋体"/>
      <family val="3"/>
      <charset val="134"/>
    </font>
    <font>
      <sz val="11"/>
      <name val="宋体"/>
      <family val="3"/>
      <charset val="134"/>
      <scheme val="minor"/>
    </font>
    <font>
      <sz val="11"/>
      <name val="宋体"/>
      <family val="3"/>
      <charset val="134"/>
    </font>
    <font>
      <sz val="11"/>
      <name val="宋体"/>
      <family val="3"/>
      <charset val="134"/>
      <scheme val="major"/>
    </font>
    <font>
      <sz val="11"/>
      <color theme="1"/>
      <name val="宋体"/>
      <family val="3"/>
      <charset val="134"/>
    </font>
    <font>
      <sz val="12"/>
      <color indexed="8"/>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s>
  <cellStyleXfs count="6">
    <xf numFmtId="0" fontId="0" fillId="0" borderId="0">
      <alignment vertical="center"/>
    </xf>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cellStyleXfs>
  <cellXfs count="7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3" fillId="0" borderId="3" xfId="4" applyNumberFormat="1" applyFont="1" applyFill="1" applyBorder="1" applyAlignment="1" applyProtection="1">
      <alignment horizontal="center" vertical="center"/>
    </xf>
    <xf numFmtId="0" fontId="4" fillId="0" borderId="3" xfId="4" applyNumberFormat="1" applyFont="1" applyFill="1" applyBorder="1" applyAlignment="1" applyProtection="1">
      <alignment horizontal="center" vertical="center"/>
    </xf>
    <xf numFmtId="0" fontId="0" fillId="0" borderId="3" xfId="0" applyBorder="1" applyAlignment="1">
      <alignment horizontal="center" vertical="center"/>
    </xf>
    <xf numFmtId="0" fontId="5" fillId="0" borderId="3" xfId="0" applyFont="1" applyBorder="1" applyAlignment="1">
      <alignment horizontal="center" vertical="center"/>
    </xf>
    <xf numFmtId="176" fontId="0" fillId="0" borderId="3" xfId="0" applyNumberFormat="1" applyBorder="1" applyAlignment="1">
      <alignment horizontal="center" vertical="center"/>
    </xf>
    <xf numFmtId="176" fontId="0" fillId="0" borderId="3" xfId="0" applyNumberFormat="1" applyBorder="1">
      <alignment vertical="center"/>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176" fontId="0" fillId="0" borderId="3" xfId="0" applyNumberFormat="1" applyBorder="1" applyAlignment="1">
      <alignment horizontal="center" vertical="center" wrapText="1"/>
    </xf>
    <xf numFmtId="0" fontId="9" fillId="0" borderId="3" xfId="3" applyNumberFormat="1" applyFont="1" applyFill="1" applyBorder="1" applyAlignment="1" applyProtection="1">
      <alignment horizontal="center" vertical="center"/>
    </xf>
    <xf numFmtId="176" fontId="1" fillId="0" borderId="3" xfId="0" applyNumberFormat="1" applyFont="1" applyBorder="1" applyAlignment="1">
      <alignment horizontal="center" vertical="center"/>
    </xf>
    <xf numFmtId="0" fontId="10" fillId="0" borderId="3" xfId="0" applyFont="1" applyFill="1" applyBorder="1" applyAlignment="1">
      <alignment horizontal="center" vertical="center"/>
    </xf>
    <xf numFmtId="176" fontId="11" fillId="0" borderId="3" xfId="0" applyNumberFormat="1" applyFont="1" applyBorder="1" applyAlignment="1">
      <alignment horizontal="center" vertical="center"/>
    </xf>
    <xf numFmtId="0" fontId="9" fillId="0" borderId="4" xfId="3" applyNumberFormat="1" applyFont="1" applyFill="1" applyBorder="1" applyAlignment="1" applyProtection="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4" fillId="0" borderId="3" xfId="0" applyFont="1" applyFill="1" applyBorder="1" applyAlignment="1">
      <alignment horizontal="center" vertical="center" wrapText="1"/>
    </xf>
    <xf numFmtId="0" fontId="9" fillId="0" borderId="3" xfId="1" applyNumberFormat="1" applyFont="1" applyFill="1" applyBorder="1" applyAlignment="1" applyProtection="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7" xfId="0" applyFont="1" applyFill="1" applyBorder="1" applyAlignment="1">
      <alignment horizontal="center" vertical="center" wrapText="1"/>
    </xf>
    <xf numFmtId="0" fontId="9" fillId="0" borderId="3" xfId="3"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xf>
    <xf numFmtId="0" fontId="16" fillId="0" borderId="3" xfId="0" applyFont="1" applyBorder="1" applyAlignment="1">
      <alignment horizontal="center" vertical="center"/>
    </xf>
    <xf numFmtId="0" fontId="11" fillId="0" borderId="3" xfId="0" applyFont="1" applyBorder="1" applyAlignment="1">
      <alignment horizontal="center" vertical="center"/>
    </xf>
    <xf numFmtId="0" fontId="16" fillId="0" borderId="3" xfId="0" applyNumberFormat="1" applyFont="1" applyFill="1" applyBorder="1" applyAlignment="1">
      <alignment horizontal="center" vertical="center"/>
    </xf>
    <xf numFmtId="0" fontId="17" fillId="2"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xf>
    <xf numFmtId="0" fontId="11" fillId="0" borderId="0" xfId="0" applyFont="1">
      <alignment vertical="center"/>
    </xf>
    <xf numFmtId="0" fontId="11" fillId="0" borderId="0" xfId="0" applyFont="1" applyFill="1">
      <alignment vertical="center"/>
    </xf>
    <xf numFmtId="0" fontId="12" fillId="0" borderId="3" xfId="0" applyFont="1" applyBorder="1" applyAlignment="1">
      <alignment horizontal="center" vertical="center" wrapText="1"/>
    </xf>
    <xf numFmtId="176" fontId="10" fillId="0" borderId="3" xfId="2" applyNumberFormat="1" applyFont="1" applyBorder="1" applyAlignment="1">
      <alignment horizontal="center" vertical="center"/>
    </xf>
    <xf numFmtId="176" fontId="10" fillId="0" borderId="3" xfId="0" applyNumberFormat="1" applyFont="1" applyBorder="1" applyAlignment="1">
      <alignment horizontal="center" vertical="center"/>
    </xf>
    <xf numFmtId="176" fontId="13" fillId="0" borderId="3" xfId="0" applyNumberFormat="1" applyFont="1" applyFill="1" applyBorder="1" applyAlignment="1">
      <alignment horizontal="center" vertical="center"/>
    </xf>
    <xf numFmtId="176" fontId="10" fillId="0" borderId="3" xfId="2"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49" fontId="10" fillId="0" borderId="3" xfId="5" applyNumberFormat="1" applyFont="1" applyFill="1" applyBorder="1" applyAlignment="1">
      <alignment horizontal="center" vertical="center"/>
    </xf>
    <xf numFmtId="176" fontId="10" fillId="0" borderId="3" xfId="0" applyNumberFormat="1" applyFont="1" applyBorder="1" applyAlignment="1">
      <alignment vertical="center"/>
    </xf>
    <xf numFmtId="49" fontId="10" fillId="0" borderId="3" xfId="5" applyNumberFormat="1" applyFont="1" applyBorder="1" applyAlignment="1">
      <alignment horizontal="center" vertical="center"/>
    </xf>
    <xf numFmtId="49" fontId="10" fillId="0" borderId="3" xfId="5" applyNumberFormat="1" applyFont="1" applyBorder="1" applyAlignment="1">
      <alignment horizontal="center"/>
    </xf>
    <xf numFmtId="49" fontId="10" fillId="0" borderId="3" xfId="2"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3" xfId="2" applyNumberFormat="1" applyFont="1" applyBorder="1" applyAlignment="1">
      <alignment horizontal="center" vertical="center"/>
    </xf>
    <xf numFmtId="0" fontId="12" fillId="0" borderId="3" xfId="0" applyFont="1" applyBorder="1" applyAlignment="1">
      <alignment vertical="center" wrapText="1"/>
    </xf>
    <xf numFmtId="176" fontId="10" fillId="0" borderId="3" xfId="0" applyNumberFormat="1" applyFont="1" applyFill="1" applyBorder="1" applyAlignment="1">
      <alignment vertical="center"/>
    </xf>
    <xf numFmtId="0" fontId="10" fillId="0" borderId="0" xfId="0" applyFont="1" applyAlignment="1">
      <alignment vertical="center"/>
    </xf>
    <xf numFmtId="177" fontId="10" fillId="0" borderId="3"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Border="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9" fillId="0" borderId="4" xfId="3" applyNumberFormat="1" applyFont="1" applyFill="1" applyBorder="1" applyAlignment="1" applyProtection="1">
      <alignment horizontal="center" vertical="center"/>
    </xf>
    <xf numFmtId="0" fontId="9" fillId="0" borderId="6" xfId="3" applyNumberFormat="1" applyFont="1" applyFill="1" applyBorder="1" applyAlignment="1" applyProtection="1">
      <alignment horizontal="center" vertical="center"/>
    </xf>
    <xf numFmtId="0" fontId="9" fillId="0" borderId="5" xfId="3" applyNumberFormat="1" applyFont="1" applyFill="1" applyBorder="1" applyAlignment="1" applyProtection="1">
      <alignment horizontal="center"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 fillId="0" borderId="2" xfId="0" applyFont="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9" fillId="0" borderId="3" xfId="3" applyNumberFormat="1" applyFont="1" applyFill="1" applyBorder="1" applyAlignment="1" applyProtection="1">
      <alignment horizontal="center" vertical="center" wrapText="1"/>
    </xf>
    <xf numFmtId="0" fontId="0" fillId="0" borderId="1" xfId="0" applyBorder="1" applyAlignment="1">
      <alignment horizontal="left" vertical="center"/>
    </xf>
    <xf numFmtId="0" fontId="1" fillId="0" borderId="1" xfId="0" applyFont="1" applyBorder="1" applyAlignment="1">
      <alignment horizontal="left" vertical="center"/>
    </xf>
  </cellXfs>
  <cellStyles count="6">
    <cellStyle name="常规" xfId="0" builtinId="0"/>
    <cellStyle name="常规 2" xfId="1"/>
    <cellStyle name="常规 21" xfId="2"/>
    <cellStyle name="常规 21 2" xfId="5"/>
    <cellStyle name="常规 6" xfId="3"/>
    <cellStyle name="常规 7" xfId="4"/>
  </cellStyles>
  <dxfs count="7">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2"/>
  <sheetViews>
    <sheetView tabSelected="1" workbookViewId="0">
      <selection activeCell="K101" sqref="K101"/>
    </sheetView>
  </sheetViews>
  <sheetFormatPr defaultColWidth="9" defaultRowHeight="14.25"/>
  <cols>
    <col min="1" max="1" width="6.5" customWidth="1"/>
    <col min="2" max="2" width="19.875" style="36" customWidth="1"/>
    <col min="3" max="3" width="14.25" style="37" customWidth="1"/>
    <col min="4" max="4" width="8" style="38" customWidth="1"/>
    <col min="5" max="5" width="12.875" style="38" customWidth="1"/>
    <col min="6" max="6" width="7.375" style="18" customWidth="1"/>
    <col min="7" max="7" width="10.875" style="19" customWidth="1"/>
    <col min="8" max="8" width="12.875" style="19" customWidth="1"/>
    <col min="9" max="9" width="10.625" style="19" customWidth="1"/>
    <col min="10" max="10" width="14.875" style="19" customWidth="1"/>
    <col min="11" max="11" width="9" style="54"/>
    <col min="12" max="12" width="11.5" customWidth="1"/>
  </cols>
  <sheetData>
    <row r="1" spans="1:12" ht="36.75" customHeight="1">
      <c r="A1" s="71" t="s">
        <v>182</v>
      </c>
      <c r="B1" s="71"/>
      <c r="C1" s="71"/>
      <c r="D1" s="71"/>
      <c r="E1" s="71"/>
      <c r="F1" s="71"/>
      <c r="G1" s="71"/>
      <c r="H1" s="71"/>
      <c r="I1" s="71"/>
      <c r="J1" s="71"/>
      <c r="K1" s="71"/>
      <c r="L1" s="71"/>
    </row>
    <row r="2" spans="1:12" s="2" customFormat="1" ht="39" customHeight="1">
      <c r="A2" s="3" t="s">
        <v>0</v>
      </c>
      <c r="B2" s="12" t="s">
        <v>1</v>
      </c>
      <c r="C2" s="12" t="s">
        <v>2</v>
      </c>
      <c r="D2" s="20" t="s">
        <v>3</v>
      </c>
      <c r="E2" s="21" t="s">
        <v>4</v>
      </c>
      <c r="F2" s="39" t="s">
        <v>5</v>
      </c>
      <c r="G2" s="39" t="s">
        <v>6</v>
      </c>
      <c r="H2" s="39" t="s">
        <v>7</v>
      </c>
      <c r="I2" s="39" t="s">
        <v>8</v>
      </c>
      <c r="J2" s="39" t="s">
        <v>9</v>
      </c>
      <c r="K2" s="52" t="s">
        <v>10</v>
      </c>
      <c r="L2" s="6" t="s">
        <v>11</v>
      </c>
    </row>
    <row r="3" spans="1:12" s="2" customFormat="1" ht="20.100000000000001" customHeight="1">
      <c r="A3" s="4">
        <v>1</v>
      </c>
      <c r="B3" s="12" t="s">
        <v>12</v>
      </c>
      <c r="C3" s="68" t="s">
        <v>13</v>
      </c>
      <c r="D3" s="72">
        <v>4</v>
      </c>
      <c r="E3" s="22" t="s">
        <v>14</v>
      </c>
      <c r="F3" s="17">
        <v>1</v>
      </c>
      <c r="G3" s="40">
        <v>79</v>
      </c>
      <c r="H3" s="41">
        <v>39.5</v>
      </c>
      <c r="I3" s="42">
        <v>85.6</v>
      </c>
      <c r="J3" s="41">
        <v>42.8</v>
      </c>
      <c r="K3" s="46">
        <v>82.3</v>
      </c>
      <c r="L3" s="7"/>
    </row>
    <row r="4" spans="1:12" s="2" customFormat="1" ht="20.100000000000001" customHeight="1">
      <c r="A4" s="4">
        <v>2</v>
      </c>
      <c r="B4" s="12" t="s">
        <v>12</v>
      </c>
      <c r="C4" s="69"/>
      <c r="D4" s="73"/>
      <c r="E4" s="22" t="s">
        <v>15</v>
      </c>
      <c r="F4" s="17">
        <v>2</v>
      </c>
      <c r="G4" s="40">
        <v>70</v>
      </c>
      <c r="H4" s="41">
        <v>35</v>
      </c>
      <c r="I4" s="42">
        <v>88.6</v>
      </c>
      <c r="J4" s="41">
        <v>44.3</v>
      </c>
      <c r="K4" s="46">
        <v>79.3</v>
      </c>
      <c r="L4" s="7"/>
    </row>
    <row r="5" spans="1:12" s="2" customFormat="1" ht="20.100000000000001" customHeight="1">
      <c r="A5" s="4">
        <v>3</v>
      </c>
      <c r="B5" s="12" t="s">
        <v>12</v>
      </c>
      <c r="C5" s="23" t="s">
        <v>16</v>
      </c>
      <c r="D5" s="24">
        <v>1</v>
      </c>
      <c r="E5" s="22" t="s">
        <v>17</v>
      </c>
      <c r="F5" s="17">
        <v>1</v>
      </c>
      <c r="G5" s="40">
        <v>88</v>
      </c>
      <c r="H5" s="41">
        <v>44</v>
      </c>
      <c r="I5" s="42">
        <v>88.8</v>
      </c>
      <c r="J5" s="41">
        <v>44.4</v>
      </c>
      <c r="K5" s="46">
        <v>88.4</v>
      </c>
      <c r="L5" s="7"/>
    </row>
    <row r="6" spans="1:12" s="2" customFormat="1" ht="20.100000000000001" customHeight="1">
      <c r="A6" s="4">
        <v>4</v>
      </c>
      <c r="B6" s="12" t="s">
        <v>12</v>
      </c>
      <c r="C6" s="68" t="s">
        <v>18</v>
      </c>
      <c r="D6" s="72">
        <v>3</v>
      </c>
      <c r="E6" s="20" t="s">
        <v>19</v>
      </c>
      <c r="F6" s="17">
        <v>1</v>
      </c>
      <c r="G6" s="40">
        <v>85</v>
      </c>
      <c r="H6" s="41">
        <v>42.5</v>
      </c>
      <c r="I6" s="42">
        <v>92.2</v>
      </c>
      <c r="J6" s="41">
        <v>46.1</v>
      </c>
      <c r="K6" s="46">
        <v>88.6</v>
      </c>
      <c r="L6" s="5"/>
    </row>
    <row r="7" spans="1:12" s="2" customFormat="1" ht="20.100000000000001" customHeight="1">
      <c r="A7" s="4">
        <v>5</v>
      </c>
      <c r="B7" s="12" t="s">
        <v>12</v>
      </c>
      <c r="C7" s="69"/>
      <c r="D7" s="73"/>
      <c r="E7" s="22" t="s">
        <v>20</v>
      </c>
      <c r="F7" s="17">
        <v>2</v>
      </c>
      <c r="G7" s="40">
        <v>70</v>
      </c>
      <c r="H7" s="41">
        <v>35</v>
      </c>
      <c r="I7" s="42">
        <v>84.25</v>
      </c>
      <c r="J7" s="41">
        <v>42.125</v>
      </c>
      <c r="K7" s="46">
        <v>77.125</v>
      </c>
      <c r="L7" s="7"/>
    </row>
    <row r="8" spans="1:12" s="2" customFormat="1" ht="20.100000000000001" customHeight="1">
      <c r="A8" s="4">
        <v>6</v>
      </c>
      <c r="B8" s="12" t="s">
        <v>12</v>
      </c>
      <c r="C8" s="23" t="s">
        <v>21</v>
      </c>
      <c r="D8" s="24">
        <v>2</v>
      </c>
      <c r="E8" s="25" t="s">
        <v>22</v>
      </c>
      <c r="F8" s="17">
        <v>1</v>
      </c>
      <c r="G8" s="40">
        <v>74</v>
      </c>
      <c r="H8" s="41">
        <v>37</v>
      </c>
      <c r="I8" s="42">
        <v>84</v>
      </c>
      <c r="J8" s="41">
        <v>42</v>
      </c>
      <c r="K8" s="46">
        <v>79</v>
      </c>
      <c r="L8" s="7"/>
    </row>
    <row r="9" spans="1:12" s="2" customFormat="1" ht="20.100000000000001" customHeight="1">
      <c r="A9" s="4">
        <v>7</v>
      </c>
      <c r="B9" s="12" t="s">
        <v>12</v>
      </c>
      <c r="C9" s="68" t="s">
        <v>23</v>
      </c>
      <c r="D9" s="72">
        <v>2</v>
      </c>
      <c r="E9" s="22" t="s">
        <v>24</v>
      </c>
      <c r="F9" s="17">
        <v>1</v>
      </c>
      <c r="G9" s="40">
        <v>93</v>
      </c>
      <c r="H9" s="41">
        <v>46.5</v>
      </c>
      <c r="I9" s="42">
        <v>82.2</v>
      </c>
      <c r="J9" s="41">
        <v>41.1</v>
      </c>
      <c r="K9" s="46">
        <v>87.6</v>
      </c>
      <c r="L9" s="7"/>
    </row>
    <row r="10" spans="1:12" s="2" customFormat="1" ht="20.100000000000001" customHeight="1">
      <c r="A10" s="4">
        <v>8</v>
      </c>
      <c r="B10" s="12" t="s">
        <v>12</v>
      </c>
      <c r="C10" s="69"/>
      <c r="D10" s="73"/>
      <c r="E10" s="22" t="s">
        <v>25</v>
      </c>
      <c r="F10" s="17">
        <v>2</v>
      </c>
      <c r="G10" s="40">
        <v>66</v>
      </c>
      <c r="H10" s="41">
        <v>33</v>
      </c>
      <c r="I10" s="42">
        <v>79.75</v>
      </c>
      <c r="J10" s="41">
        <v>39.875</v>
      </c>
      <c r="K10" s="46">
        <v>72.875</v>
      </c>
      <c r="L10" s="7"/>
    </row>
    <row r="11" spans="1:12" s="2" customFormat="1" ht="20.100000000000001" customHeight="1">
      <c r="A11" s="4">
        <v>9</v>
      </c>
      <c r="B11" s="12" t="s">
        <v>12</v>
      </c>
      <c r="C11" s="68" t="s">
        <v>26</v>
      </c>
      <c r="D11" s="72">
        <v>20</v>
      </c>
      <c r="E11" s="22" t="s">
        <v>27</v>
      </c>
      <c r="F11" s="17">
        <v>1</v>
      </c>
      <c r="G11" s="40">
        <v>84</v>
      </c>
      <c r="H11" s="41">
        <v>42</v>
      </c>
      <c r="I11" s="42">
        <v>89.8</v>
      </c>
      <c r="J11" s="41">
        <v>44.9</v>
      </c>
      <c r="K11" s="46">
        <v>86.9</v>
      </c>
      <c r="L11" s="7"/>
    </row>
    <row r="12" spans="1:12" s="2" customFormat="1" ht="20.100000000000001" customHeight="1">
      <c r="A12" s="4">
        <v>10</v>
      </c>
      <c r="B12" s="12" t="s">
        <v>12</v>
      </c>
      <c r="C12" s="69"/>
      <c r="D12" s="73"/>
      <c r="E12" s="25" t="s">
        <v>28</v>
      </c>
      <c r="F12" s="17">
        <v>1</v>
      </c>
      <c r="G12" s="40">
        <v>82</v>
      </c>
      <c r="H12" s="41">
        <v>41</v>
      </c>
      <c r="I12" s="42">
        <v>91.8</v>
      </c>
      <c r="J12" s="41">
        <v>45.9</v>
      </c>
      <c r="K12" s="46">
        <v>86.9</v>
      </c>
      <c r="L12" s="7"/>
    </row>
    <row r="13" spans="1:12" s="2" customFormat="1" ht="20.100000000000001" customHeight="1">
      <c r="A13" s="4">
        <v>11</v>
      </c>
      <c r="B13" s="12" t="s">
        <v>12</v>
      </c>
      <c r="C13" s="69"/>
      <c r="D13" s="73"/>
      <c r="E13" s="22" t="s">
        <v>29</v>
      </c>
      <c r="F13" s="17">
        <v>3</v>
      </c>
      <c r="G13" s="40">
        <v>84</v>
      </c>
      <c r="H13" s="41">
        <v>42</v>
      </c>
      <c r="I13" s="42">
        <v>89.4</v>
      </c>
      <c r="J13" s="41">
        <v>44.7</v>
      </c>
      <c r="K13" s="46">
        <v>86.7</v>
      </c>
      <c r="L13" s="7"/>
    </row>
    <row r="14" spans="1:12" s="2" customFormat="1" ht="20.100000000000001" customHeight="1">
      <c r="A14" s="4">
        <v>12</v>
      </c>
      <c r="B14" s="12" t="s">
        <v>12</v>
      </c>
      <c r="C14" s="69"/>
      <c r="D14" s="73"/>
      <c r="E14" s="22" t="s">
        <v>30</v>
      </c>
      <c r="F14" s="17">
        <v>4</v>
      </c>
      <c r="G14" s="40">
        <v>82</v>
      </c>
      <c r="H14" s="41">
        <v>41</v>
      </c>
      <c r="I14" s="42">
        <v>89.6</v>
      </c>
      <c r="J14" s="41">
        <v>44.8</v>
      </c>
      <c r="K14" s="46">
        <v>85.8</v>
      </c>
      <c r="L14" s="7"/>
    </row>
    <row r="15" spans="1:12" s="2" customFormat="1" ht="20.100000000000001" customHeight="1">
      <c r="A15" s="4">
        <v>13</v>
      </c>
      <c r="B15" s="12" t="s">
        <v>12</v>
      </c>
      <c r="C15" s="69"/>
      <c r="D15" s="73"/>
      <c r="E15" s="25" t="s">
        <v>31</v>
      </c>
      <c r="F15" s="17">
        <v>5</v>
      </c>
      <c r="G15" s="40">
        <v>86</v>
      </c>
      <c r="H15" s="41">
        <v>43</v>
      </c>
      <c r="I15" s="42">
        <v>81.2</v>
      </c>
      <c r="J15" s="41">
        <v>40.6</v>
      </c>
      <c r="K15" s="46">
        <v>83.6</v>
      </c>
      <c r="L15" s="8"/>
    </row>
    <row r="16" spans="1:12" s="2" customFormat="1" ht="20.100000000000001" customHeight="1">
      <c r="A16" s="4">
        <v>14</v>
      </c>
      <c r="B16" s="12" t="s">
        <v>12</v>
      </c>
      <c r="C16" s="69"/>
      <c r="D16" s="73"/>
      <c r="E16" s="20" t="s">
        <v>32</v>
      </c>
      <c r="F16" s="17">
        <v>6</v>
      </c>
      <c r="G16" s="40">
        <v>87</v>
      </c>
      <c r="H16" s="41">
        <v>43.5</v>
      </c>
      <c r="I16" s="42">
        <v>80</v>
      </c>
      <c r="J16" s="41">
        <v>40</v>
      </c>
      <c r="K16" s="46">
        <v>83.5</v>
      </c>
      <c r="L16" s="7"/>
    </row>
    <row r="17" spans="1:12" s="2" customFormat="1" ht="20.100000000000001" customHeight="1">
      <c r="A17" s="4">
        <v>15</v>
      </c>
      <c r="B17" s="12" t="s">
        <v>12</v>
      </c>
      <c r="C17" s="69"/>
      <c r="D17" s="73"/>
      <c r="E17" s="25" t="s">
        <v>33</v>
      </c>
      <c r="F17" s="17">
        <v>7</v>
      </c>
      <c r="G17" s="40">
        <v>92</v>
      </c>
      <c r="H17" s="41">
        <v>46</v>
      </c>
      <c r="I17" s="42">
        <v>74.400000000000006</v>
      </c>
      <c r="J17" s="41">
        <v>37.200000000000003</v>
      </c>
      <c r="K17" s="46">
        <v>83.2</v>
      </c>
      <c r="L17" s="8"/>
    </row>
    <row r="18" spans="1:12" ht="20.100000000000001" customHeight="1">
      <c r="A18" s="4">
        <v>16</v>
      </c>
      <c r="B18" s="12" t="s">
        <v>12</v>
      </c>
      <c r="C18" s="69"/>
      <c r="D18" s="73"/>
      <c r="E18" s="20" t="s">
        <v>34</v>
      </c>
      <c r="F18" s="17">
        <v>8</v>
      </c>
      <c r="G18" s="40">
        <v>82</v>
      </c>
      <c r="H18" s="41">
        <v>41</v>
      </c>
      <c r="I18" s="42">
        <v>83.4</v>
      </c>
      <c r="J18" s="41">
        <v>41.7</v>
      </c>
      <c r="K18" s="46">
        <v>82.7</v>
      </c>
      <c r="L18" s="8"/>
    </row>
    <row r="19" spans="1:12" ht="20.100000000000001" customHeight="1">
      <c r="A19" s="4">
        <v>17</v>
      </c>
      <c r="B19" s="12" t="s">
        <v>12</v>
      </c>
      <c r="C19" s="69"/>
      <c r="D19" s="73"/>
      <c r="E19" s="20" t="s">
        <v>35</v>
      </c>
      <c r="F19" s="17">
        <v>9</v>
      </c>
      <c r="G19" s="40">
        <v>80</v>
      </c>
      <c r="H19" s="41">
        <v>40</v>
      </c>
      <c r="I19" s="42">
        <v>82.8</v>
      </c>
      <c r="J19" s="41">
        <v>41.4</v>
      </c>
      <c r="K19" s="46">
        <v>81.400000000000006</v>
      </c>
      <c r="L19" s="8"/>
    </row>
    <row r="20" spans="1:12" ht="20.100000000000001" customHeight="1">
      <c r="A20" s="4">
        <v>18</v>
      </c>
      <c r="B20" s="12" t="s">
        <v>12</v>
      </c>
      <c r="C20" s="69"/>
      <c r="D20" s="73"/>
      <c r="E20" s="20" t="s">
        <v>36</v>
      </c>
      <c r="F20" s="17">
        <v>10</v>
      </c>
      <c r="G20" s="40">
        <v>71</v>
      </c>
      <c r="H20" s="41">
        <v>35.5</v>
      </c>
      <c r="I20" s="42">
        <v>91.6</v>
      </c>
      <c r="J20" s="41">
        <v>45.8</v>
      </c>
      <c r="K20" s="46">
        <v>81.3</v>
      </c>
      <c r="L20" s="7"/>
    </row>
    <row r="21" spans="1:12" ht="20.100000000000001" customHeight="1">
      <c r="A21" s="4">
        <v>19</v>
      </c>
      <c r="B21" s="12" t="s">
        <v>12</v>
      </c>
      <c r="C21" s="69"/>
      <c r="D21" s="73"/>
      <c r="E21" s="22" t="s">
        <v>37</v>
      </c>
      <c r="F21" s="17">
        <v>11</v>
      </c>
      <c r="G21" s="40">
        <v>78</v>
      </c>
      <c r="H21" s="41">
        <v>39</v>
      </c>
      <c r="I21" s="42">
        <v>84.4</v>
      </c>
      <c r="J21" s="41">
        <v>42.2</v>
      </c>
      <c r="K21" s="46">
        <v>81.2</v>
      </c>
      <c r="L21" s="7"/>
    </row>
    <row r="22" spans="1:12" ht="20.100000000000001" customHeight="1">
      <c r="A22" s="4">
        <v>20</v>
      </c>
      <c r="B22" s="12" t="s">
        <v>12</v>
      </c>
      <c r="C22" s="69"/>
      <c r="D22" s="73"/>
      <c r="E22" s="22" t="s">
        <v>38</v>
      </c>
      <c r="F22" s="17">
        <v>12</v>
      </c>
      <c r="G22" s="40">
        <v>76</v>
      </c>
      <c r="H22" s="41">
        <v>38</v>
      </c>
      <c r="I22" s="42">
        <v>84</v>
      </c>
      <c r="J22" s="41">
        <v>42</v>
      </c>
      <c r="K22" s="46">
        <v>80</v>
      </c>
      <c r="L22" s="8"/>
    </row>
    <row r="23" spans="1:12" s="2" customFormat="1" ht="20.100000000000001" customHeight="1">
      <c r="A23" s="4">
        <v>21</v>
      </c>
      <c r="B23" s="12" t="s">
        <v>12</v>
      </c>
      <c r="C23" s="69"/>
      <c r="D23" s="73"/>
      <c r="E23" s="22" t="s">
        <v>39</v>
      </c>
      <c r="F23" s="17">
        <v>13</v>
      </c>
      <c r="G23" s="43">
        <v>75</v>
      </c>
      <c r="H23" s="44">
        <v>37.5</v>
      </c>
      <c r="I23" s="42">
        <v>83.8</v>
      </c>
      <c r="J23" s="44">
        <v>41.9</v>
      </c>
      <c r="K23" s="53">
        <v>79.400000000000006</v>
      </c>
      <c r="L23" s="7"/>
    </row>
    <row r="24" spans="1:12" s="2" customFormat="1" ht="20.100000000000001" customHeight="1">
      <c r="A24" s="4">
        <v>22</v>
      </c>
      <c r="B24" s="12" t="s">
        <v>12</v>
      </c>
      <c r="C24" s="69"/>
      <c r="D24" s="73"/>
      <c r="E24" s="22" t="s">
        <v>40</v>
      </c>
      <c r="F24" s="17">
        <v>14</v>
      </c>
      <c r="G24" s="40">
        <v>72</v>
      </c>
      <c r="H24" s="41">
        <v>36</v>
      </c>
      <c r="I24" s="42">
        <v>86.4</v>
      </c>
      <c r="J24" s="41">
        <v>43.2</v>
      </c>
      <c r="K24" s="46">
        <v>79.2</v>
      </c>
      <c r="L24" s="7"/>
    </row>
    <row r="25" spans="1:12" s="2" customFormat="1" ht="20.100000000000001" customHeight="1">
      <c r="A25" s="4">
        <v>23</v>
      </c>
      <c r="B25" s="12" t="s">
        <v>12</v>
      </c>
      <c r="C25" s="69"/>
      <c r="D25" s="73"/>
      <c r="E25" s="26" t="s">
        <v>41</v>
      </c>
      <c r="F25" s="17">
        <v>15</v>
      </c>
      <c r="G25" s="43">
        <v>64</v>
      </c>
      <c r="H25" s="44">
        <v>32</v>
      </c>
      <c r="I25" s="42">
        <v>89</v>
      </c>
      <c r="J25" s="44">
        <v>44.5</v>
      </c>
      <c r="K25" s="53">
        <v>76.5</v>
      </c>
      <c r="L25" s="7"/>
    </row>
    <row r="26" spans="1:12" s="2" customFormat="1" ht="20.100000000000001" customHeight="1">
      <c r="A26" s="4">
        <v>24</v>
      </c>
      <c r="B26" s="12" t="s">
        <v>12</v>
      </c>
      <c r="C26" s="69"/>
      <c r="D26" s="73"/>
      <c r="E26" s="22" t="s">
        <v>42</v>
      </c>
      <c r="F26" s="17">
        <v>16</v>
      </c>
      <c r="G26" s="43">
        <v>64</v>
      </c>
      <c r="H26" s="44">
        <v>32</v>
      </c>
      <c r="I26" s="42">
        <v>86</v>
      </c>
      <c r="J26" s="44">
        <v>43</v>
      </c>
      <c r="K26" s="53">
        <v>75</v>
      </c>
      <c r="L26" s="7"/>
    </row>
    <row r="27" spans="1:12" s="2" customFormat="1" ht="20.100000000000001" customHeight="1">
      <c r="A27" s="4">
        <v>25</v>
      </c>
      <c r="B27" s="12" t="s">
        <v>12</v>
      </c>
      <c r="C27" s="69"/>
      <c r="D27" s="73"/>
      <c r="E27" s="22" t="s">
        <v>43</v>
      </c>
      <c r="F27" s="17">
        <v>17</v>
      </c>
      <c r="G27" s="40">
        <v>65</v>
      </c>
      <c r="H27" s="41">
        <v>32.5</v>
      </c>
      <c r="I27" s="42">
        <v>84.2</v>
      </c>
      <c r="J27" s="41">
        <v>42.1</v>
      </c>
      <c r="K27" s="46">
        <v>74.599999999999994</v>
      </c>
      <c r="L27" s="7"/>
    </row>
    <row r="28" spans="1:12" s="2" customFormat="1" ht="20.100000000000001" customHeight="1">
      <c r="A28" s="4">
        <v>26</v>
      </c>
      <c r="B28" s="12" t="s">
        <v>12</v>
      </c>
      <c r="C28" s="69"/>
      <c r="D28" s="73"/>
      <c r="E28" s="22" t="s">
        <v>44</v>
      </c>
      <c r="F28" s="17">
        <v>18</v>
      </c>
      <c r="G28" s="40">
        <v>73</v>
      </c>
      <c r="H28" s="41">
        <v>36.5</v>
      </c>
      <c r="I28" s="42">
        <v>75.2</v>
      </c>
      <c r="J28" s="41">
        <v>37.6</v>
      </c>
      <c r="K28" s="46">
        <v>74.099999999999994</v>
      </c>
      <c r="L28" s="7"/>
    </row>
    <row r="29" spans="1:12" s="2" customFormat="1" ht="20.100000000000001" customHeight="1">
      <c r="A29" s="4">
        <v>27</v>
      </c>
      <c r="B29" s="12" t="s">
        <v>12</v>
      </c>
      <c r="C29" s="69"/>
      <c r="D29" s="73"/>
      <c r="E29" s="22" t="s">
        <v>45</v>
      </c>
      <c r="F29" s="17">
        <v>19</v>
      </c>
      <c r="G29" s="40">
        <v>70</v>
      </c>
      <c r="H29" s="41">
        <v>35</v>
      </c>
      <c r="I29" s="42">
        <v>75.8</v>
      </c>
      <c r="J29" s="41">
        <v>37.9</v>
      </c>
      <c r="K29" s="46">
        <v>72.900000000000006</v>
      </c>
      <c r="L29" s="7"/>
    </row>
    <row r="30" spans="1:12" s="2" customFormat="1" ht="20.100000000000001" customHeight="1">
      <c r="A30" s="4">
        <v>28</v>
      </c>
      <c r="B30" s="12" t="s">
        <v>12</v>
      </c>
      <c r="C30" s="70"/>
      <c r="D30" s="74"/>
      <c r="E30" s="22" t="s">
        <v>46</v>
      </c>
      <c r="F30" s="17">
        <v>20</v>
      </c>
      <c r="G30" s="40">
        <v>72</v>
      </c>
      <c r="H30" s="41">
        <v>36</v>
      </c>
      <c r="I30" s="42">
        <v>71.2</v>
      </c>
      <c r="J30" s="41">
        <v>35.6</v>
      </c>
      <c r="K30" s="46">
        <v>71.599999999999994</v>
      </c>
      <c r="L30" s="7"/>
    </row>
    <row r="31" spans="1:12" s="2" customFormat="1" ht="20.100000000000001" customHeight="1">
      <c r="A31" s="4">
        <v>29</v>
      </c>
      <c r="B31" s="12" t="s">
        <v>12</v>
      </c>
      <c r="C31" s="26" t="s">
        <v>47</v>
      </c>
      <c r="D31" s="22">
        <v>1</v>
      </c>
      <c r="E31" s="22" t="s">
        <v>48</v>
      </c>
      <c r="F31" s="17">
        <v>1</v>
      </c>
      <c r="G31" s="40">
        <v>66</v>
      </c>
      <c r="H31" s="41">
        <v>33</v>
      </c>
      <c r="I31" s="42">
        <v>90</v>
      </c>
      <c r="J31" s="41">
        <v>45</v>
      </c>
      <c r="K31" s="46">
        <v>78</v>
      </c>
      <c r="L31" s="7"/>
    </row>
    <row r="32" spans="1:12" s="2" customFormat="1" ht="20.100000000000001" customHeight="1">
      <c r="A32" s="4">
        <v>30</v>
      </c>
      <c r="B32" s="12" t="s">
        <v>12</v>
      </c>
      <c r="C32" s="26" t="s">
        <v>49</v>
      </c>
      <c r="D32" s="27">
        <v>1</v>
      </c>
      <c r="E32" s="22" t="s">
        <v>50</v>
      </c>
      <c r="F32" s="17">
        <v>1</v>
      </c>
      <c r="G32" s="40">
        <v>83</v>
      </c>
      <c r="H32" s="41">
        <v>41.5</v>
      </c>
      <c r="I32" s="42">
        <v>89</v>
      </c>
      <c r="J32" s="41">
        <v>44.5</v>
      </c>
      <c r="K32" s="46">
        <v>86</v>
      </c>
      <c r="L32" s="7"/>
    </row>
    <row r="33" spans="1:12" s="2" customFormat="1" ht="20.100000000000001" customHeight="1">
      <c r="A33" s="4">
        <v>31</v>
      </c>
      <c r="B33" s="12" t="s">
        <v>12</v>
      </c>
      <c r="C33" s="68" t="s">
        <v>51</v>
      </c>
      <c r="D33" s="68">
        <v>4</v>
      </c>
      <c r="E33" s="22" t="s">
        <v>52</v>
      </c>
      <c r="F33" s="17">
        <v>1</v>
      </c>
      <c r="G33" s="40">
        <v>80</v>
      </c>
      <c r="H33" s="41">
        <v>40</v>
      </c>
      <c r="I33" s="42">
        <v>83.6</v>
      </c>
      <c r="J33" s="41">
        <v>41.8</v>
      </c>
      <c r="K33" s="46">
        <v>81.8</v>
      </c>
      <c r="L33" s="7"/>
    </row>
    <row r="34" spans="1:12" s="2" customFormat="1" ht="20.100000000000001" customHeight="1">
      <c r="A34" s="4">
        <v>32</v>
      </c>
      <c r="B34" s="12" t="s">
        <v>12</v>
      </c>
      <c r="C34" s="69"/>
      <c r="D34" s="69"/>
      <c r="E34" s="22" t="s">
        <v>53</v>
      </c>
      <c r="F34" s="17">
        <v>2</v>
      </c>
      <c r="G34" s="40">
        <v>75</v>
      </c>
      <c r="H34" s="41">
        <v>37.5</v>
      </c>
      <c r="I34" s="42">
        <v>84.6</v>
      </c>
      <c r="J34" s="41">
        <v>42.3</v>
      </c>
      <c r="K34" s="46">
        <v>79.8</v>
      </c>
      <c r="L34" s="7"/>
    </row>
    <row r="35" spans="1:12" s="2" customFormat="1" ht="20.100000000000001" customHeight="1">
      <c r="A35" s="4">
        <v>33</v>
      </c>
      <c r="B35" s="12" t="s">
        <v>12</v>
      </c>
      <c r="C35" s="69"/>
      <c r="D35" s="69"/>
      <c r="E35" s="22" t="s">
        <v>54</v>
      </c>
      <c r="F35" s="17">
        <v>3</v>
      </c>
      <c r="G35" s="40">
        <v>80</v>
      </c>
      <c r="H35" s="41">
        <v>40</v>
      </c>
      <c r="I35" s="42">
        <v>77.599999999999994</v>
      </c>
      <c r="J35" s="41">
        <v>38.799999999999997</v>
      </c>
      <c r="K35" s="46">
        <v>78.8</v>
      </c>
      <c r="L35" s="7"/>
    </row>
    <row r="36" spans="1:12" s="2" customFormat="1" ht="20.100000000000001" customHeight="1">
      <c r="A36" s="4">
        <v>34</v>
      </c>
      <c r="B36" s="12" t="s">
        <v>12</v>
      </c>
      <c r="C36" s="70"/>
      <c r="D36" s="70"/>
      <c r="E36" s="22" t="s">
        <v>55</v>
      </c>
      <c r="F36" s="17">
        <v>4</v>
      </c>
      <c r="G36" s="40">
        <v>66</v>
      </c>
      <c r="H36" s="41">
        <v>33</v>
      </c>
      <c r="I36" s="42">
        <v>88.2</v>
      </c>
      <c r="J36" s="41">
        <v>44.1</v>
      </c>
      <c r="K36" s="46">
        <v>77.099999999999994</v>
      </c>
      <c r="L36" s="7"/>
    </row>
    <row r="37" spans="1:12" s="2" customFormat="1" ht="20.100000000000001" customHeight="1">
      <c r="A37" s="4">
        <v>35</v>
      </c>
      <c r="B37" s="12" t="s">
        <v>12</v>
      </c>
      <c r="C37" s="23" t="s">
        <v>56</v>
      </c>
      <c r="D37" s="23">
        <v>1</v>
      </c>
      <c r="E37" s="22" t="s">
        <v>57</v>
      </c>
      <c r="F37" s="17">
        <v>1</v>
      </c>
      <c r="G37" s="40">
        <v>66</v>
      </c>
      <c r="H37" s="41">
        <v>33</v>
      </c>
      <c r="I37" s="42">
        <v>84.6</v>
      </c>
      <c r="J37" s="41">
        <v>42.3</v>
      </c>
      <c r="K37" s="46">
        <v>75.3</v>
      </c>
      <c r="L37" s="7"/>
    </row>
    <row r="38" spans="1:12" s="2" customFormat="1" ht="20.100000000000001" customHeight="1">
      <c r="A38" s="4">
        <v>36</v>
      </c>
      <c r="B38" s="12" t="s">
        <v>12</v>
      </c>
      <c r="C38" s="23" t="s">
        <v>58</v>
      </c>
      <c r="D38" s="24">
        <v>1</v>
      </c>
      <c r="E38" s="22" t="s">
        <v>59</v>
      </c>
      <c r="F38" s="17">
        <v>1</v>
      </c>
      <c r="G38" s="40">
        <v>96</v>
      </c>
      <c r="H38" s="41">
        <v>48</v>
      </c>
      <c r="I38" s="42">
        <v>89</v>
      </c>
      <c r="J38" s="41">
        <v>44.5</v>
      </c>
      <c r="K38" s="46">
        <v>92.5</v>
      </c>
      <c r="L38" s="7"/>
    </row>
    <row r="39" spans="1:12" s="2" customFormat="1" ht="20.100000000000001" customHeight="1">
      <c r="A39" s="4">
        <v>37</v>
      </c>
      <c r="B39" s="12" t="s">
        <v>12</v>
      </c>
      <c r="C39" s="23" t="s">
        <v>60</v>
      </c>
      <c r="D39" s="24">
        <v>1</v>
      </c>
      <c r="E39" s="22" t="s">
        <v>61</v>
      </c>
      <c r="F39" s="17">
        <v>1</v>
      </c>
      <c r="G39" s="40">
        <v>76</v>
      </c>
      <c r="H39" s="41">
        <v>38</v>
      </c>
      <c r="I39" s="42">
        <v>88.8</v>
      </c>
      <c r="J39" s="41">
        <v>44.4</v>
      </c>
      <c r="K39" s="46">
        <v>82.4</v>
      </c>
      <c r="L39" s="7"/>
    </row>
    <row r="40" spans="1:12" s="2" customFormat="1" ht="20.100000000000001" customHeight="1">
      <c r="A40" s="4">
        <v>38</v>
      </c>
      <c r="B40" s="12" t="s">
        <v>12</v>
      </c>
      <c r="C40" s="68" t="s">
        <v>62</v>
      </c>
      <c r="D40" s="72">
        <v>2</v>
      </c>
      <c r="E40" s="22" t="s">
        <v>63</v>
      </c>
      <c r="F40" s="17">
        <v>1</v>
      </c>
      <c r="G40" s="40">
        <v>69</v>
      </c>
      <c r="H40" s="41">
        <v>34.5</v>
      </c>
      <c r="I40" s="42">
        <v>91.5</v>
      </c>
      <c r="J40" s="41">
        <v>45.75</v>
      </c>
      <c r="K40" s="46">
        <v>80.25</v>
      </c>
      <c r="L40" s="7"/>
    </row>
    <row r="41" spans="1:12" s="2" customFormat="1" ht="20.100000000000001" customHeight="1">
      <c r="A41" s="4">
        <v>39</v>
      </c>
      <c r="B41" s="12" t="s">
        <v>12</v>
      </c>
      <c r="C41" s="70"/>
      <c r="D41" s="74"/>
      <c r="E41" s="22" t="s">
        <v>64</v>
      </c>
      <c r="F41" s="17">
        <v>2</v>
      </c>
      <c r="G41" s="40">
        <v>70</v>
      </c>
      <c r="H41" s="41">
        <v>35</v>
      </c>
      <c r="I41" s="42">
        <v>89.4</v>
      </c>
      <c r="J41" s="41">
        <v>44.7</v>
      </c>
      <c r="K41" s="46">
        <v>79.7</v>
      </c>
      <c r="L41" s="7"/>
    </row>
    <row r="42" spans="1:12" s="2" customFormat="1" ht="20.100000000000001" customHeight="1">
      <c r="A42" s="4">
        <v>40</v>
      </c>
      <c r="B42" s="12" t="s">
        <v>12</v>
      </c>
      <c r="C42" s="26" t="s">
        <v>65</v>
      </c>
      <c r="D42" s="22">
        <v>1</v>
      </c>
      <c r="E42" s="22" t="s">
        <v>66</v>
      </c>
      <c r="F42" s="17">
        <v>1</v>
      </c>
      <c r="G42" s="40">
        <v>65</v>
      </c>
      <c r="H42" s="41">
        <v>32.5</v>
      </c>
      <c r="I42" s="42">
        <v>90.6</v>
      </c>
      <c r="J42" s="41">
        <v>45.3</v>
      </c>
      <c r="K42" s="46">
        <v>77.8</v>
      </c>
      <c r="L42" s="7"/>
    </row>
    <row r="43" spans="1:12" s="2" customFormat="1" ht="20.100000000000001" customHeight="1">
      <c r="A43" s="4">
        <v>41</v>
      </c>
      <c r="B43" s="12" t="s">
        <v>12</v>
      </c>
      <c r="C43" s="68" t="s">
        <v>67</v>
      </c>
      <c r="D43" s="72">
        <v>2</v>
      </c>
      <c r="E43" s="22" t="s">
        <v>68</v>
      </c>
      <c r="F43" s="17">
        <v>1</v>
      </c>
      <c r="G43" s="40">
        <v>72</v>
      </c>
      <c r="H43" s="41">
        <v>36</v>
      </c>
      <c r="I43" s="42">
        <v>84.6</v>
      </c>
      <c r="J43" s="41">
        <v>42.3</v>
      </c>
      <c r="K43" s="46">
        <v>78.3</v>
      </c>
      <c r="L43" s="7"/>
    </row>
    <row r="44" spans="1:12" s="2" customFormat="1" ht="20.100000000000001" customHeight="1">
      <c r="A44" s="4">
        <v>42</v>
      </c>
      <c r="B44" s="12" t="s">
        <v>12</v>
      </c>
      <c r="C44" s="70"/>
      <c r="D44" s="74"/>
      <c r="E44" s="22" t="s">
        <v>69</v>
      </c>
      <c r="F44" s="17">
        <v>2</v>
      </c>
      <c r="G44" s="40">
        <v>66</v>
      </c>
      <c r="H44" s="41">
        <v>33</v>
      </c>
      <c r="I44" s="42">
        <v>86.2</v>
      </c>
      <c r="J44" s="41">
        <v>43.1</v>
      </c>
      <c r="K44" s="46">
        <v>76.099999999999994</v>
      </c>
      <c r="L44" s="7"/>
    </row>
    <row r="45" spans="1:12" s="2" customFormat="1" ht="20.100000000000001" customHeight="1">
      <c r="A45" s="4">
        <v>43</v>
      </c>
      <c r="B45" s="12" t="s">
        <v>12</v>
      </c>
      <c r="C45" s="26" t="s">
        <v>70</v>
      </c>
      <c r="D45" s="22">
        <v>1</v>
      </c>
      <c r="E45" s="22" t="s">
        <v>71</v>
      </c>
      <c r="F45" s="17">
        <v>1</v>
      </c>
      <c r="G45" s="40">
        <v>70</v>
      </c>
      <c r="H45" s="41">
        <v>35</v>
      </c>
      <c r="I45" s="42">
        <v>90</v>
      </c>
      <c r="J45" s="41">
        <v>45</v>
      </c>
      <c r="K45" s="46">
        <v>80</v>
      </c>
      <c r="L45" s="7"/>
    </row>
    <row r="46" spans="1:12" s="2" customFormat="1" ht="20.100000000000001" customHeight="1">
      <c r="A46" s="4">
        <v>44</v>
      </c>
      <c r="B46" s="12" t="s">
        <v>12</v>
      </c>
      <c r="C46" s="68" t="s">
        <v>72</v>
      </c>
      <c r="D46" s="72">
        <v>2</v>
      </c>
      <c r="E46" s="22" t="s">
        <v>73</v>
      </c>
      <c r="F46" s="17">
        <v>1</v>
      </c>
      <c r="G46" s="40">
        <v>69</v>
      </c>
      <c r="H46" s="41">
        <v>34.5</v>
      </c>
      <c r="I46" s="42">
        <v>89.6</v>
      </c>
      <c r="J46" s="41">
        <v>44.8</v>
      </c>
      <c r="K46" s="46">
        <v>79.3</v>
      </c>
      <c r="L46" s="7"/>
    </row>
    <row r="47" spans="1:12" s="2" customFormat="1" ht="20.100000000000001" customHeight="1">
      <c r="A47" s="4">
        <v>45</v>
      </c>
      <c r="B47" s="12" t="s">
        <v>12</v>
      </c>
      <c r="C47" s="70"/>
      <c r="D47" s="74"/>
      <c r="E47" s="22" t="s">
        <v>74</v>
      </c>
      <c r="F47" s="17">
        <v>2</v>
      </c>
      <c r="G47" s="40">
        <v>60</v>
      </c>
      <c r="H47" s="41">
        <v>30</v>
      </c>
      <c r="I47" s="42">
        <v>88.2</v>
      </c>
      <c r="J47" s="41">
        <v>44.1</v>
      </c>
      <c r="K47" s="46">
        <v>74.099999999999994</v>
      </c>
      <c r="L47" s="7"/>
    </row>
    <row r="48" spans="1:12" s="2" customFormat="1" ht="20.100000000000001" customHeight="1">
      <c r="A48" s="4">
        <v>46</v>
      </c>
      <c r="B48" s="12" t="s">
        <v>12</v>
      </c>
      <c r="C48" s="26" t="s">
        <v>75</v>
      </c>
      <c r="D48" s="22">
        <v>1</v>
      </c>
      <c r="E48" s="22" t="s">
        <v>76</v>
      </c>
      <c r="F48" s="17">
        <v>1</v>
      </c>
      <c r="G48" s="40">
        <v>68</v>
      </c>
      <c r="H48" s="41">
        <v>34</v>
      </c>
      <c r="I48" s="42">
        <v>89</v>
      </c>
      <c r="J48" s="41">
        <v>44.5</v>
      </c>
      <c r="K48" s="46">
        <v>78.5</v>
      </c>
      <c r="L48" s="7"/>
    </row>
    <row r="49" spans="1:12" s="2" customFormat="1" ht="20.100000000000001" customHeight="1">
      <c r="A49" s="4">
        <v>47</v>
      </c>
      <c r="B49" s="12" t="s">
        <v>12</v>
      </c>
      <c r="C49" s="23" t="s">
        <v>77</v>
      </c>
      <c r="D49" s="24">
        <v>1</v>
      </c>
      <c r="E49" s="22" t="s">
        <v>78</v>
      </c>
      <c r="F49" s="17">
        <v>1</v>
      </c>
      <c r="G49" s="40">
        <v>69</v>
      </c>
      <c r="H49" s="41">
        <v>34.5</v>
      </c>
      <c r="I49" s="42">
        <v>89.6</v>
      </c>
      <c r="J49" s="41">
        <v>44.8</v>
      </c>
      <c r="K49" s="46">
        <v>79.3</v>
      </c>
      <c r="L49" s="7"/>
    </row>
    <row r="50" spans="1:12" s="2" customFormat="1" ht="20.100000000000001" customHeight="1">
      <c r="A50" s="4">
        <v>48</v>
      </c>
      <c r="B50" s="12" t="s">
        <v>12</v>
      </c>
      <c r="C50" s="68" t="s">
        <v>79</v>
      </c>
      <c r="D50" s="72">
        <v>2</v>
      </c>
      <c r="E50" s="22" t="s">
        <v>80</v>
      </c>
      <c r="F50" s="17">
        <v>1</v>
      </c>
      <c r="G50" s="40">
        <v>85</v>
      </c>
      <c r="H50" s="41">
        <v>42.5</v>
      </c>
      <c r="I50" s="42">
        <v>89.6</v>
      </c>
      <c r="J50" s="41">
        <v>44.8</v>
      </c>
      <c r="K50" s="46">
        <v>87.3</v>
      </c>
      <c r="L50" s="7"/>
    </row>
    <row r="51" spans="1:12" s="2" customFormat="1" ht="20.100000000000001" customHeight="1">
      <c r="A51" s="4">
        <v>49</v>
      </c>
      <c r="B51" s="12" t="s">
        <v>12</v>
      </c>
      <c r="C51" s="70"/>
      <c r="D51" s="74"/>
      <c r="E51" s="22" t="s">
        <v>81</v>
      </c>
      <c r="F51" s="17">
        <v>2</v>
      </c>
      <c r="G51" s="40">
        <v>72</v>
      </c>
      <c r="H51" s="41">
        <v>36</v>
      </c>
      <c r="I51" s="42">
        <v>88.8</v>
      </c>
      <c r="J51" s="41">
        <v>44.4</v>
      </c>
      <c r="K51" s="46">
        <v>80.400000000000006</v>
      </c>
      <c r="L51" s="7"/>
    </row>
    <row r="52" spans="1:12" s="2" customFormat="1" ht="20.100000000000001" customHeight="1">
      <c r="A52" s="4">
        <v>50</v>
      </c>
      <c r="B52" s="12" t="s">
        <v>12</v>
      </c>
      <c r="C52" s="23" t="s">
        <v>82</v>
      </c>
      <c r="D52" s="24">
        <v>2</v>
      </c>
      <c r="E52" s="22" t="s">
        <v>83</v>
      </c>
      <c r="F52" s="17">
        <v>1</v>
      </c>
      <c r="G52" s="40">
        <v>89</v>
      </c>
      <c r="H52" s="41">
        <v>44.5</v>
      </c>
      <c r="I52" s="42">
        <v>89.4</v>
      </c>
      <c r="J52" s="41">
        <v>44.7</v>
      </c>
      <c r="K52" s="46">
        <v>89.2</v>
      </c>
      <c r="L52" s="7"/>
    </row>
    <row r="53" spans="1:12" s="2" customFormat="1" ht="20.100000000000001" customHeight="1">
      <c r="A53" s="4">
        <v>51</v>
      </c>
      <c r="B53" s="12" t="s">
        <v>12</v>
      </c>
      <c r="C53" s="26" t="s">
        <v>173</v>
      </c>
      <c r="D53" s="22">
        <v>1</v>
      </c>
      <c r="E53" s="22" t="s">
        <v>84</v>
      </c>
      <c r="F53" s="17">
        <v>1</v>
      </c>
      <c r="G53" s="40">
        <v>87</v>
      </c>
      <c r="H53" s="41">
        <v>43.5</v>
      </c>
      <c r="I53" s="42">
        <v>87</v>
      </c>
      <c r="J53" s="41">
        <v>43.5</v>
      </c>
      <c r="K53" s="46">
        <v>87</v>
      </c>
      <c r="L53" s="7"/>
    </row>
    <row r="54" spans="1:12" s="2" customFormat="1" ht="20.100000000000001" customHeight="1">
      <c r="A54" s="4">
        <v>52</v>
      </c>
      <c r="B54" s="12" t="s">
        <v>12</v>
      </c>
      <c r="C54" s="26" t="s">
        <v>174</v>
      </c>
      <c r="D54" s="22">
        <v>1</v>
      </c>
      <c r="E54" s="22" t="s">
        <v>85</v>
      </c>
      <c r="F54" s="17">
        <v>1</v>
      </c>
      <c r="G54" s="40">
        <v>71</v>
      </c>
      <c r="H54" s="41">
        <v>35.5</v>
      </c>
      <c r="I54" s="42">
        <v>91.6</v>
      </c>
      <c r="J54" s="41">
        <v>45.8</v>
      </c>
      <c r="K54" s="46">
        <v>81.3</v>
      </c>
      <c r="L54" s="7"/>
    </row>
    <row r="55" spans="1:12" s="2" customFormat="1" ht="20.100000000000001" customHeight="1">
      <c r="A55" s="4">
        <v>53</v>
      </c>
      <c r="B55" s="12" t="s">
        <v>12</v>
      </c>
      <c r="C55" s="68" t="s">
        <v>86</v>
      </c>
      <c r="D55" s="72">
        <v>3</v>
      </c>
      <c r="E55" s="22" t="s">
        <v>87</v>
      </c>
      <c r="F55" s="17">
        <v>1</v>
      </c>
      <c r="G55" s="40">
        <v>94</v>
      </c>
      <c r="H55" s="41">
        <v>47</v>
      </c>
      <c r="I55" s="42">
        <v>90.6</v>
      </c>
      <c r="J55" s="41">
        <v>45.3</v>
      </c>
      <c r="K55" s="46">
        <v>92.3</v>
      </c>
      <c r="L55" s="7"/>
    </row>
    <row r="56" spans="1:12" s="2" customFormat="1" ht="20.100000000000001" customHeight="1">
      <c r="A56" s="4">
        <v>54</v>
      </c>
      <c r="B56" s="12" t="s">
        <v>12</v>
      </c>
      <c r="C56" s="70"/>
      <c r="D56" s="74"/>
      <c r="E56" s="22" t="s">
        <v>88</v>
      </c>
      <c r="F56" s="17">
        <v>2</v>
      </c>
      <c r="G56" s="40">
        <v>71</v>
      </c>
      <c r="H56" s="41">
        <v>35.5</v>
      </c>
      <c r="I56" s="42">
        <v>89.4</v>
      </c>
      <c r="J56" s="41">
        <v>44.7</v>
      </c>
      <c r="K56" s="46">
        <v>80.2</v>
      </c>
      <c r="L56" s="7"/>
    </row>
    <row r="57" spans="1:12" s="2" customFormat="1" ht="20.100000000000001" customHeight="1">
      <c r="A57" s="4">
        <v>55</v>
      </c>
      <c r="B57" s="12" t="s">
        <v>12</v>
      </c>
      <c r="C57" s="26" t="s">
        <v>89</v>
      </c>
      <c r="D57" s="22">
        <v>1</v>
      </c>
      <c r="E57" s="22" t="s">
        <v>90</v>
      </c>
      <c r="F57" s="17">
        <v>1</v>
      </c>
      <c r="G57" s="40">
        <v>79</v>
      </c>
      <c r="H57" s="41">
        <v>39.5</v>
      </c>
      <c r="I57" s="42">
        <v>88.8</v>
      </c>
      <c r="J57" s="41">
        <v>44.4</v>
      </c>
      <c r="K57" s="46">
        <v>83.9</v>
      </c>
      <c r="L57" s="7"/>
    </row>
    <row r="58" spans="1:12" s="2" customFormat="1" ht="20.100000000000001" customHeight="1">
      <c r="A58" s="4">
        <v>56</v>
      </c>
      <c r="B58" s="12" t="s">
        <v>12</v>
      </c>
      <c r="C58" s="68" t="s">
        <v>91</v>
      </c>
      <c r="D58" s="72">
        <v>6</v>
      </c>
      <c r="E58" s="22" t="s">
        <v>92</v>
      </c>
      <c r="F58" s="17">
        <v>1</v>
      </c>
      <c r="G58" s="40">
        <v>82</v>
      </c>
      <c r="H58" s="41">
        <v>41</v>
      </c>
      <c r="I58" s="42">
        <v>95</v>
      </c>
      <c r="J58" s="41">
        <v>47.5</v>
      </c>
      <c r="K58" s="46">
        <v>88.5</v>
      </c>
      <c r="L58" s="7"/>
    </row>
    <row r="59" spans="1:12" s="2" customFormat="1" ht="20.100000000000001" customHeight="1">
      <c r="A59" s="4">
        <v>57</v>
      </c>
      <c r="B59" s="12" t="s">
        <v>12</v>
      </c>
      <c r="C59" s="70"/>
      <c r="D59" s="74"/>
      <c r="E59" s="22" t="s">
        <v>93</v>
      </c>
      <c r="F59" s="17">
        <v>2</v>
      </c>
      <c r="G59" s="40">
        <v>79</v>
      </c>
      <c r="H59" s="41">
        <v>39.5</v>
      </c>
      <c r="I59" s="42">
        <v>88.2</v>
      </c>
      <c r="J59" s="41">
        <v>44.1</v>
      </c>
      <c r="K59" s="46">
        <v>83.6</v>
      </c>
      <c r="L59" s="7"/>
    </row>
    <row r="60" spans="1:12" s="2" customFormat="1" ht="20.100000000000001" customHeight="1">
      <c r="A60" s="4">
        <v>58</v>
      </c>
      <c r="B60" s="12" t="s">
        <v>12</v>
      </c>
      <c r="C60" s="26" t="s">
        <v>94</v>
      </c>
      <c r="D60" s="22">
        <v>2</v>
      </c>
      <c r="E60" s="22" t="s">
        <v>95</v>
      </c>
      <c r="F60" s="17">
        <v>1</v>
      </c>
      <c r="G60" s="40">
        <v>85</v>
      </c>
      <c r="H60" s="41">
        <v>42.5</v>
      </c>
      <c r="I60" s="42">
        <v>64.599999999999994</v>
      </c>
      <c r="J60" s="41">
        <v>32.299999999999997</v>
      </c>
      <c r="K60" s="46">
        <v>74.8</v>
      </c>
      <c r="L60" s="7"/>
    </row>
    <row r="61" spans="1:12" s="2" customFormat="1" ht="20.100000000000001" customHeight="1">
      <c r="A61" s="4">
        <v>59</v>
      </c>
      <c r="B61" s="12" t="s">
        <v>12</v>
      </c>
      <c r="C61" s="26" t="s">
        <v>96</v>
      </c>
      <c r="D61" s="22">
        <v>1</v>
      </c>
      <c r="E61" s="22" t="s">
        <v>97</v>
      </c>
      <c r="F61" s="17">
        <v>1</v>
      </c>
      <c r="G61" s="40">
        <v>61</v>
      </c>
      <c r="H61" s="41">
        <v>30.5</v>
      </c>
      <c r="I61" s="42">
        <v>94.25</v>
      </c>
      <c r="J61" s="41">
        <v>47.125</v>
      </c>
      <c r="K61" s="46">
        <v>77.625</v>
      </c>
      <c r="L61" s="7"/>
    </row>
    <row r="62" spans="1:12" s="2" customFormat="1" ht="20.100000000000001" customHeight="1">
      <c r="A62" s="4">
        <v>60</v>
      </c>
      <c r="B62" s="12" t="s">
        <v>12</v>
      </c>
      <c r="C62" s="28" t="s">
        <v>98</v>
      </c>
      <c r="D62" s="24">
        <v>2</v>
      </c>
      <c r="E62" s="22" t="s">
        <v>99</v>
      </c>
      <c r="F62" s="17">
        <v>1</v>
      </c>
      <c r="G62" s="40">
        <v>69</v>
      </c>
      <c r="H62" s="41">
        <v>34.5</v>
      </c>
      <c r="I62" s="42">
        <v>95.4</v>
      </c>
      <c r="J62" s="41">
        <v>47.7</v>
      </c>
      <c r="K62" s="46">
        <v>82.2</v>
      </c>
      <c r="L62" s="7"/>
    </row>
    <row r="63" spans="1:12" s="2" customFormat="1" ht="20.100000000000001" customHeight="1">
      <c r="A63" s="4">
        <v>61</v>
      </c>
      <c r="B63" s="12" t="s">
        <v>12</v>
      </c>
      <c r="C63" s="68" t="s">
        <v>100</v>
      </c>
      <c r="D63" s="72">
        <v>6</v>
      </c>
      <c r="E63" s="22" t="s">
        <v>101</v>
      </c>
      <c r="F63" s="17">
        <v>1</v>
      </c>
      <c r="G63" s="40">
        <v>92</v>
      </c>
      <c r="H63" s="41">
        <v>46</v>
      </c>
      <c r="I63" s="42">
        <v>95.8</v>
      </c>
      <c r="J63" s="41">
        <v>47.9</v>
      </c>
      <c r="K63" s="46">
        <v>93.9</v>
      </c>
      <c r="L63" s="7"/>
    </row>
    <row r="64" spans="1:12" s="2" customFormat="1" ht="20.100000000000001" customHeight="1">
      <c r="A64" s="4">
        <v>62</v>
      </c>
      <c r="B64" s="12" t="s">
        <v>12</v>
      </c>
      <c r="C64" s="69"/>
      <c r="D64" s="73"/>
      <c r="E64" s="22" t="s">
        <v>102</v>
      </c>
      <c r="F64" s="17">
        <v>2</v>
      </c>
      <c r="G64" s="40">
        <v>94</v>
      </c>
      <c r="H64" s="41">
        <v>47</v>
      </c>
      <c r="I64" s="42">
        <v>92.8</v>
      </c>
      <c r="J64" s="41">
        <v>46.4</v>
      </c>
      <c r="K64" s="46">
        <v>93.4</v>
      </c>
      <c r="L64" s="7"/>
    </row>
    <row r="65" spans="1:12" s="2" customFormat="1" ht="20.100000000000001" customHeight="1">
      <c r="A65" s="4">
        <v>63</v>
      </c>
      <c r="B65" s="12" t="s">
        <v>12</v>
      </c>
      <c r="C65" s="69"/>
      <c r="D65" s="73"/>
      <c r="E65" s="22" t="s">
        <v>103</v>
      </c>
      <c r="F65" s="17">
        <v>3</v>
      </c>
      <c r="G65" s="40">
        <v>84</v>
      </c>
      <c r="H65" s="41">
        <v>42</v>
      </c>
      <c r="I65" s="42">
        <v>92.4</v>
      </c>
      <c r="J65" s="44">
        <v>46.2</v>
      </c>
      <c r="K65" s="46">
        <v>88.2</v>
      </c>
      <c r="L65" s="7"/>
    </row>
    <row r="66" spans="1:12" s="2" customFormat="1" ht="20.100000000000001" customHeight="1">
      <c r="A66" s="4">
        <v>64</v>
      </c>
      <c r="B66" s="12" t="s">
        <v>12</v>
      </c>
      <c r="C66" s="69"/>
      <c r="D66" s="73"/>
      <c r="E66" s="22" t="s">
        <v>104</v>
      </c>
      <c r="F66" s="17">
        <v>4</v>
      </c>
      <c r="G66" s="40">
        <v>85</v>
      </c>
      <c r="H66" s="41">
        <v>42.5</v>
      </c>
      <c r="I66" s="42">
        <v>91</v>
      </c>
      <c r="J66" s="41">
        <v>45.5</v>
      </c>
      <c r="K66" s="46">
        <v>88</v>
      </c>
      <c r="L66" s="7"/>
    </row>
    <row r="67" spans="1:12" s="2" customFormat="1" ht="20.100000000000001" customHeight="1">
      <c r="A67" s="4">
        <v>65</v>
      </c>
      <c r="B67" s="12" t="s">
        <v>12</v>
      </c>
      <c r="C67" s="70"/>
      <c r="D67" s="74"/>
      <c r="E67" s="22" t="s">
        <v>105</v>
      </c>
      <c r="F67" s="17">
        <v>5</v>
      </c>
      <c r="G67" s="40">
        <v>61</v>
      </c>
      <c r="H67" s="41">
        <v>30.5</v>
      </c>
      <c r="I67" s="42">
        <v>94.4</v>
      </c>
      <c r="J67" s="41">
        <v>47.2</v>
      </c>
      <c r="K67" s="46">
        <v>77.7</v>
      </c>
      <c r="L67" s="7"/>
    </row>
    <row r="68" spans="1:12" s="2" customFormat="1" ht="20.100000000000001" customHeight="1">
      <c r="A68" s="4">
        <v>66</v>
      </c>
      <c r="B68" s="12" t="s">
        <v>12</v>
      </c>
      <c r="C68" s="26" t="s">
        <v>106</v>
      </c>
      <c r="D68" s="22">
        <v>1</v>
      </c>
      <c r="E68" s="22" t="s">
        <v>107</v>
      </c>
      <c r="F68" s="17">
        <v>1</v>
      </c>
      <c r="G68" s="40">
        <v>68</v>
      </c>
      <c r="H68" s="41">
        <v>34</v>
      </c>
      <c r="I68" s="42">
        <v>69.599999999999994</v>
      </c>
      <c r="J68" s="41">
        <v>34.799999999999997</v>
      </c>
      <c r="K68" s="46">
        <v>68.8</v>
      </c>
      <c r="L68" s="7"/>
    </row>
    <row r="69" spans="1:12" s="2" customFormat="1" ht="20.100000000000001" customHeight="1">
      <c r="A69" s="4">
        <v>67</v>
      </c>
      <c r="B69" s="12" t="s">
        <v>12</v>
      </c>
      <c r="C69" s="68" t="s">
        <v>175</v>
      </c>
      <c r="D69" s="72">
        <v>2</v>
      </c>
      <c r="E69" s="22" t="s">
        <v>108</v>
      </c>
      <c r="F69" s="17">
        <v>1</v>
      </c>
      <c r="G69" s="40">
        <v>69</v>
      </c>
      <c r="H69" s="41">
        <v>34.5</v>
      </c>
      <c r="I69" s="42">
        <v>92</v>
      </c>
      <c r="J69" s="41">
        <v>46</v>
      </c>
      <c r="K69" s="46">
        <v>80.5</v>
      </c>
      <c r="L69" s="7"/>
    </row>
    <row r="70" spans="1:12" s="2" customFormat="1" ht="20.100000000000001" customHeight="1">
      <c r="A70" s="4">
        <v>68</v>
      </c>
      <c r="B70" s="12" t="s">
        <v>12</v>
      </c>
      <c r="C70" s="69"/>
      <c r="D70" s="74"/>
      <c r="E70" s="22" t="s">
        <v>109</v>
      </c>
      <c r="F70" s="17">
        <v>2</v>
      </c>
      <c r="G70" s="40">
        <v>60</v>
      </c>
      <c r="H70" s="41">
        <v>30</v>
      </c>
      <c r="I70" s="42">
        <v>94.4</v>
      </c>
      <c r="J70" s="41">
        <v>47.2</v>
      </c>
      <c r="K70" s="46">
        <v>77.2</v>
      </c>
      <c r="L70" s="7"/>
    </row>
    <row r="71" spans="1:12" s="2" customFormat="1" ht="20.100000000000001" customHeight="1">
      <c r="A71" s="4">
        <v>69</v>
      </c>
      <c r="B71" s="12" t="s">
        <v>12</v>
      </c>
      <c r="C71" s="68" t="s">
        <v>176</v>
      </c>
      <c r="D71" s="72">
        <v>2</v>
      </c>
      <c r="E71" s="22" t="s">
        <v>110</v>
      </c>
      <c r="F71" s="17">
        <v>1</v>
      </c>
      <c r="G71" s="40">
        <v>72</v>
      </c>
      <c r="H71" s="41">
        <v>36</v>
      </c>
      <c r="I71" s="42">
        <v>93</v>
      </c>
      <c r="J71" s="41">
        <v>46.5</v>
      </c>
      <c r="K71" s="46">
        <v>82.5</v>
      </c>
      <c r="L71" s="7"/>
    </row>
    <row r="72" spans="1:12" s="2" customFormat="1" ht="20.100000000000001" customHeight="1">
      <c r="A72" s="4">
        <v>70</v>
      </c>
      <c r="B72" s="12" t="s">
        <v>12</v>
      </c>
      <c r="C72" s="69"/>
      <c r="D72" s="74"/>
      <c r="E72" s="22" t="s">
        <v>111</v>
      </c>
      <c r="F72" s="17">
        <v>2</v>
      </c>
      <c r="G72" s="40">
        <v>69</v>
      </c>
      <c r="H72" s="41">
        <v>34.5</v>
      </c>
      <c r="I72" s="42">
        <v>91.8</v>
      </c>
      <c r="J72" s="41">
        <v>45.9</v>
      </c>
      <c r="K72" s="46">
        <v>80.400000000000006</v>
      </c>
      <c r="L72" s="7"/>
    </row>
    <row r="73" spans="1:12" s="2" customFormat="1" ht="20.100000000000001" customHeight="1">
      <c r="A73" s="4">
        <v>71</v>
      </c>
      <c r="B73" s="12" t="s">
        <v>12</v>
      </c>
      <c r="C73" s="68" t="s">
        <v>112</v>
      </c>
      <c r="D73" s="72">
        <v>2</v>
      </c>
      <c r="E73" s="22" t="s">
        <v>113</v>
      </c>
      <c r="F73" s="17">
        <v>1</v>
      </c>
      <c r="G73" s="42">
        <v>96</v>
      </c>
      <c r="H73" s="41">
        <v>48</v>
      </c>
      <c r="I73" s="42">
        <v>90.4</v>
      </c>
      <c r="J73" s="41">
        <v>45.2</v>
      </c>
      <c r="K73" s="46">
        <v>93.2</v>
      </c>
      <c r="L73" s="7"/>
    </row>
    <row r="74" spans="1:12" s="2" customFormat="1" ht="20.100000000000001" customHeight="1">
      <c r="A74" s="4">
        <v>72</v>
      </c>
      <c r="B74" s="12" t="s">
        <v>12</v>
      </c>
      <c r="C74" s="70"/>
      <c r="D74" s="74"/>
      <c r="E74" s="22" t="s">
        <v>114</v>
      </c>
      <c r="F74" s="17">
        <v>2</v>
      </c>
      <c r="G74" s="42">
        <v>94</v>
      </c>
      <c r="H74" s="41">
        <v>47</v>
      </c>
      <c r="I74" s="42">
        <v>84.6</v>
      </c>
      <c r="J74" s="41">
        <v>42.3</v>
      </c>
      <c r="K74" s="46">
        <v>89.3</v>
      </c>
      <c r="L74" s="7"/>
    </row>
    <row r="75" spans="1:12" s="2" customFormat="1" ht="20.100000000000001" customHeight="1">
      <c r="A75" s="4">
        <v>73</v>
      </c>
      <c r="B75" s="12" t="s">
        <v>12</v>
      </c>
      <c r="C75" s="26" t="s">
        <v>115</v>
      </c>
      <c r="D75" s="22">
        <v>2</v>
      </c>
      <c r="E75" s="22" t="s">
        <v>116</v>
      </c>
      <c r="F75" s="17">
        <v>1</v>
      </c>
      <c r="G75" s="42">
        <v>88</v>
      </c>
      <c r="H75" s="41">
        <v>44</v>
      </c>
      <c r="I75" s="42">
        <v>93</v>
      </c>
      <c r="J75" s="41">
        <v>46.5</v>
      </c>
      <c r="K75" s="46">
        <v>90.5</v>
      </c>
      <c r="L75" s="7"/>
    </row>
    <row r="76" spans="1:12" ht="20.100000000000001" customHeight="1">
      <c r="A76" s="4">
        <v>74</v>
      </c>
      <c r="B76" s="16" t="s">
        <v>163</v>
      </c>
      <c r="C76" s="75" t="s">
        <v>164</v>
      </c>
      <c r="D76" s="59">
        <v>5</v>
      </c>
      <c r="E76" s="21" t="s">
        <v>157</v>
      </c>
      <c r="F76" s="14">
        <v>1</v>
      </c>
      <c r="G76" s="45" t="s">
        <v>177</v>
      </c>
      <c r="H76" s="41">
        <v>39</v>
      </c>
      <c r="I76" s="41">
        <v>84</v>
      </c>
      <c r="J76" s="41">
        <v>42</v>
      </c>
      <c r="K76" s="46">
        <v>81</v>
      </c>
      <c r="L76" s="15"/>
    </row>
    <row r="77" spans="1:12" ht="20.100000000000001" customHeight="1">
      <c r="A77" s="4">
        <v>75</v>
      </c>
      <c r="B77" s="16" t="s">
        <v>165</v>
      </c>
      <c r="C77" s="75"/>
      <c r="D77" s="59"/>
      <c r="E77" s="21" t="s">
        <v>158</v>
      </c>
      <c r="F77" s="14">
        <v>2</v>
      </c>
      <c r="G77" s="45" t="s">
        <v>178</v>
      </c>
      <c r="H77" s="41">
        <v>40</v>
      </c>
      <c r="I77" s="41">
        <v>81.2</v>
      </c>
      <c r="J77" s="41">
        <v>40.6</v>
      </c>
      <c r="K77" s="46">
        <v>80.599999999999994</v>
      </c>
      <c r="L77" s="15"/>
    </row>
    <row r="78" spans="1:12" ht="20.100000000000001" customHeight="1">
      <c r="A78" s="4">
        <v>76</v>
      </c>
      <c r="B78" s="16" t="s">
        <v>166</v>
      </c>
      <c r="C78" s="75"/>
      <c r="D78" s="59"/>
      <c r="E78" s="21" t="s">
        <v>159</v>
      </c>
      <c r="F78" s="14">
        <v>3</v>
      </c>
      <c r="G78" s="45" t="s">
        <v>179</v>
      </c>
      <c r="H78" s="41">
        <v>38</v>
      </c>
      <c r="I78" s="41">
        <v>84.6</v>
      </c>
      <c r="J78" s="41">
        <v>42.3</v>
      </c>
      <c r="K78" s="46">
        <v>80.3</v>
      </c>
      <c r="L78" s="15"/>
    </row>
    <row r="79" spans="1:12" ht="20.100000000000001" customHeight="1">
      <c r="A79" s="4">
        <v>77</v>
      </c>
      <c r="B79" s="16" t="s">
        <v>165</v>
      </c>
      <c r="C79" s="29" t="s">
        <v>167</v>
      </c>
      <c r="D79" s="30">
        <v>1</v>
      </c>
      <c r="E79" s="21" t="s">
        <v>160</v>
      </c>
      <c r="F79" s="14">
        <v>1</v>
      </c>
      <c r="G79" s="47" t="s">
        <v>180</v>
      </c>
      <c r="H79" s="41">
        <v>41</v>
      </c>
      <c r="I79" s="41">
        <v>85.2</v>
      </c>
      <c r="J79" s="41">
        <v>42.6</v>
      </c>
      <c r="K79" s="46">
        <v>83.6</v>
      </c>
      <c r="L79" s="15"/>
    </row>
    <row r="80" spans="1:12" ht="20.100000000000001" customHeight="1">
      <c r="A80" s="4">
        <v>78</v>
      </c>
      <c r="B80" s="16" t="s">
        <v>168</v>
      </c>
      <c r="C80" s="12" t="s">
        <v>169</v>
      </c>
      <c r="D80" s="30">
        <v>1</v>
      </c>
      <c r="E80" s="21" t="s">
        <v>161</v>
      </c>
      <c r="F80" s="48" t="s">
        <v>162</v>
      </c>
      <c r="G80" s="47" t="s">
        <v>181</v>
      </c>
      <c r="H80" s="41">
        <v>40</v>
      </c>
      <c r="I80" s="41">
        <v>83.2</v>
      </c>
      <c r="J80" s="41">
        <v>41.6</v>
      </c>
      <c r="K80" s="46">
        <v>81.599999999999994</v>
      </c>
      <c r="L80" s="15"/>
    </row>
    <row r="81" spans="1:12" s="2" customFormat="1" ht="20.100000000000001" customHeight="1">
      <c r="A81" s="4">
        <v>79</v>
      </c>
      <c r="B81" s="12" t="s">
        <v>120</v>
      </c>
      <c r="C81" s="65" t="s">
        <v>121</v>
      </c>
      <c r="D81" s="57">
        <v>1</v>
      </c>
      <c r="E81" s="31" t="s">
        <v>122</v>
      </c>
      <c r="F81" s="17">
        <v>1</v>
      </c>
      <c r="G81" s="49" t="s">
        <v>123</v>
      </c>
      <c r="H81" s="41">
        <v>45.5</v>
      </c>
      <c r="I81" s="41">
        <v>80.599999999999994</v>
      </c>
      <c r="J81" s="41">
        <v>40.299999999999997</v>
      </c>
      <c r="K81" s="46">
        <v>85.8</v>
      </c>
      <c r="L81" s="7"/>
    </row>
    <row r="82" spans="1:12" s="2" customFormat="1" ht="20.100000000000001" customHeight="1">
      <c r="A82" s="4">
        <v>80</v>
      </c>
      <c r="B82" s="12" t="s">
        <v>120</v>
      </c>
      <c r="C82" s="66"/>
      <c r="D82" s="58"/>
      <c r="E82" s="31" t="s">
        <v>124</v>
      </c>
      <c r="F82" s="17">
        <v>2</v>
      </c>
      <c r="G82" s="49" t="s">
        <v>171</v>
      </c>
      <c r="H82" s="41">
        <v>40.5</v>
      </c>
      <c r="I82" s="41">
        <v>71.599999999999994</v>
      </c>
      <c r="J82" s="41">
        <v>35.799999999999997</v>
      </c>
      <c r="K82" s="46">
        <v>76.3</v>
      </c>
      <c r="L82" s="7"/>
    </row>
    <row r="83" spans="1:12" s="2" customFormat="1" ht="20.100000000000001" customHeight="1">
      <c r="A83" s="4">
        <v>81</v>
      </c>
      <c r="B83" s="12" t="s">
        <v>120</v>
      </c>
      <c r="C83" s="12" t="s">
        <v>170</v>
      </c>
      <c r="D83" s="32">
        <v>1</v>
      </c>
      <c r="E83" s="31" t="s">
        <v>125</v>
      </c>
      <c r="F83" s="17">
        <v>1</v>
      </c>
      <c r="G83" s="49" t="s">
        <v>123</v>
      </c>
      <c r="H83" s="41">
        <v>45.5</v>
      </c>
      <c r="I83" s="41">
        <v>77.2</v>
      </c>
      <c r="J83" s="41">
        <v>38.6</v>
      </c>
      <c r="K83" s="46">
        <v>84.1</v>
      </c>
      <c r="L83" s="7"/>
    </row>
    <row r="84" spans="1:12" ht="20.100000000000001" customHeight="1">
      <c r="A84" s="4">
        <v>82</v>
      </c>
      <c r="B84" s="12" t="s">
        <v>126</v>
      </c>
      <c r="C84" s="65" t="s">
        <v>127</v>
      </c>
      <c r="D84" s="59">
        <v>5</v>
      </c>
      <c r="E84" s="33" t="s">
        <v>128</v>
      </c>
      <c r="F84" s="14">
        <v>1</v>
      </c>
      <c r="G84" s="51">
        <v>82</v>
      </c>
      <c r="H84" s="41">
        <v>41</v>
      </c>
      <c r="I84" s="41">
        <v>77.400000000000006</v>
      </c>
      <c r="J84" s="41">
        <v>38.700000000000003</v>
      </c>
      <c r="K84" s="46">
        <v>79.7</v>
      </c>
      <c r="L84" s="8"/>
    </row>
    <row r="85" spans="1:12" ht="20.100000000000001" customHeight="1">
      <c r="A85" s="4">
        <v>83</v>
      </c>
      <c r="B85" s="12" t="s">
        <v>126</v>
      </c>
      <c r="C85" s="67"/>
      <c r="D85" s="59"/>
      <c r="E85" s="33" t="s">
        <v>129</v>
      </c>
      <c r="F85" s="14">
        <v>2</v>
      </c>
      <c r="G85" s="51">
        <v>75</v>
      </c>
      <c r="H85" s="41">
        <v>37.5</v>
      </c>
      <c r="I85" s="41">
        <v>76.8</v>
      </c>
      <c r="J85" s="41">
        <v>38.4</v>
      </c>
      <c r="K85" s="46">
        <v>75.900000000000006</v>
      </c>
      <c r="L85" s="8"/>
    </row>
    <row r="86" spans="1:12" ht="20.100000000000001" customHeight="1">
      <c r="A86" s="4">
        <v>84</v>
      </c>
      <c r="B86" s="12" t="s">
        <v>126</v>
      </c>
      <c r="C86" s="67"/>
      <c r="D86" s="59"/>
      <c r="E86" s="33" t="s">
        <v>130</v>
      </c>
      <c r="F86" s="14">
        <v>3</v>
      </c>
      <c r="G86" s="51">
        <v>66</v>
      </c>
      <c r="H86" s="41">
        <v>33</v>
      </c>
      <c r="I86" s="41">
        <v>82</v>
      </c>
      <c r="J86" s="41">
        <v>41</v>
      </c>
      <c r="K86" s="46">
        <v>74</v>
      </c>
      <c r="L86" s="8"/>
    </row>
    <row r="87" spans="1:12" ht="20.100000000000001" customHeight="1">
      <c r="A87" s="4">
        <v>85</v>
      </c>
      <c r="B87" s="12" t="s">
        <v>126</v>
      </c>
      <c r="C87" s="67"/>
      <c r="D87" s="59"/>
      <c r="E87" s="33" t="s">
        <v>131</v>
      </c>
      <c r="F87" s="14">
        <v>4</v>
      </c>
      <c r="G87" s="51">
        <v>65</v>
      </c>
      <c r="H87" s="41">
        <v>32.5</v>
      </c>
      <c r="I87" s="41">
        <v>79.400000000000006</v>
      </c>
      <c r="J87" s="41">
        <v>39.700000000000003</v>
      </c>
      <c r="K87" s="46">
        <v>72.2</v>
      </c>
      <c r="L87" s="8"/>
    </row>
    <row r="88" spans="1:12" ht="20.100000000000001" customHeight="1">
      <c r="A88" s="4">
        <v>86</v>
      </c>
      <c r="B88" s="12" t="s">
        <v>126</v>
      </c>
      <c r="C88" s="67"/>
      <c r="D88" s="59"/>
      <c r="E88" s="33" t="s">
        <v>132</v>
      </c>
      <c r="F88" s="14">
        <v>5</v>
      </c>
      <c r="G88" s="51">
        <v>73</v>
      </c>
      <c r="H88" s="41">
        <v>36.5</v>
      </c>
      <c r="I88" s="41">
        <v>68.5</v>
      </c>
      <c r="J88" s="41">
        <v>34.25</v>
      </c>
      <c r="K88" s="46">
        <v>70.75</v>
      </c>
      <c r="L88" s="8"/>
    </row>
    <row r="89" spans="1:12" ht="20.100000000000001" customHeight="1">
      <c r="A89" s="4">
        <v>87</v>
      </c>
      <c r="B89" s="12" t="s">
        <v>126</v>
      </c>
      <c r="C89" s="67"/>
      <c r="D89" s="59"/>
      <c r="E89" s="33" t="s">
        <v>133</v>
      </c>
      <c r="F89" s="14">
        <v>6</v>
      </c>
      <c r="G89" s="51">
        <v>76</v>
      </c>
      <c r="H89" s="41">
        <v>38</v>
      </c>
      <c r="I89" s="41">
        <v>64.2</v>
      </c>
      <c r="J89" s="41">
        <v>32.1</v>
      </c>
      <c r="K89" s="46">
        <v>70.099999999999994</v>
      </c>
      <c r="L89" s="8"/>
    </row>
    <row r="90" spans="1:12" ht="20.100000000000001" customHeight="1">
      <c r="A90" s="4">
        <v>88</v>
      </c>
      <c r="B90" s="12" t="s">
        <v>126</v>
      </c>
      <c r="C90" s="67"/>
      <c r="D90" s="59"/>
      <c r="E90" s="33" t="s">
        <v>134</v>
      </c>
      <c r="F90" s="14">
        <v>7</v>
      </c>
      <c r="G90" s="51">
        <v>73</v>
      </c>
      <c r="H90" s="41">
        <v>36.5</v>
      </c>
      <c r="I90" s="41">
        <v>65.599999999999994</v>
      </c>
      <c r="J90" s="41">
        <v>32.799999999999997</v>
      </c>
      <c r="K90" s="46">
        <v>69.3</v>
      </c>
      <c r="L90" s="8"/>
    </row>
    <row r="91" spans="1:12" ht="20.100000000000001" customHeight="1">
      <c r="A91" s="4">
        <v>89</v>
      </c>
      <c r="B91" s="12" t="s">
        <v>126</v>
      </c>
      <c r="C91" s="67"/>
      <c r="D91" s="59"/>
      <c r="E91" s="33" t="s">
        <v>135</v>
      </c>
      <c r="F91" s="14">
        <v>8</v>
      </c>
      <c r="G91" s="51">
        <v>74</v>
      </c>
      <c r="H91" s="41">
        <v>37</v>
      </c>
      <c r="I91" s="41">
        <v>62.2</v>
      </c>
      <c r="J91" s="41">
        <v>31.1</v>
      </c>
      <c r="K91" s="46">
        <v>68.099999999999994</v>
      </c>
      <c r="L91" s="8"/>
    </row>
    <row r="92" spans="1:12" ht="31.5" customHeight="1">
      <c r="A92" s="4">
        <v>90</v>
      </c>
      <c r="B92" s="12" t="s">
        <v>126</v>
      </c>
      <c r="C92" s="66"/>
      <c r="D92" s="59"/>
      <c r="E92" s="33" t="s">
        <v>136</v>
      </c>
      <c r="F92" s="14">
        <v>9</v>
      </c>
      <c r="G92" s="51">
        <v>57</v>
      </c>
      <c r="H92" s="41">
        <v>28.5</v>
      </c>
      <c r="I92" s="49" t="s">
        <v>172</v>
      </c>
      <c r="J92" s="49" t="s">
        <v>172</v>
      </c>
      <c r="K92" s="46">
        <v>28.5</v>
      </c>
      <c r="L92" s="9" t="s">
        <v>137</v>
      </c>
    </row>
    <row r="93" spans="1:12" s="2" customFormat="1" ht="20.100000000000001" customHeight="1">
      <c r="A93" s="4">
        <v>91</v>
      </c>
      <c r="B93" s="12" t="s">
        <v>138</v>
      </c>
      <c r="C93" s="34" t="s">
        <v>139</v>
      </c>
      <c r="D93" s="32">
        <v>4</v>
      </c>
      <c r="E93" s="35" t="s">
        <v>140</v>
      </c>
      <c r="F93" s="17">
        <v>1</v>
      </c>
      <c r="G93" s="55">
        <v>81</v>
      </c>
      <c r="H93" s="55">
        <v>40.5</v>
      </c>
      <c r="I93" s="55">
        <v>73.599999999999994</v>
      </c>
      <c r="J93" s="55">
        <v>36.799999999999997</v>
      </c>
      <c r="K93" s="55">
        <v>77.3</v>
      </c>
      <c r="L93" s="10"/>
    </row>
    <row r="94" spans="1:12" s="2" customFormat="1" ht="30" customHeight="1">
      <c r="A94" s="4">
        <v>92</v>
      </c>
      <c r="B94" s="12" t="s">
        <v>138</v>
      </c>
      <c r="C94" s="34" t="s">
        <v>51</v>
      </c>
      <c r="D94" s="60">
        <v>1</v>
      </c>
      <c r="E94" s="35" t="s">
        <v>141</v>
      </c>
      <c r="F94" s="17">
        <v>1</v>
      </c>
      <c r="G94" s="49" t="s">
        <v>172</v>
      </c>
      <c r="H94" s="49" t="s">
        <v>172</v>
      </c>
      <c r="I94" s="56">
        <v>83.8</v>
      </c>
      <c r="J94" s="56"/>
      <c r="K94" s="56">
        <f>I94</f>
        <v>83.8</v>
      </c>
      <c r="L94" s="11" t="s">
        <v>142</v>
      </c>
    </row>
    <row r="95" spans="1:12" s="2" customFormat="1" ht="30" customHeight="1">
      <c r="A95" s="4">
        <v>93</v>
      </c>
      <c r="B95" s="12" t="s">
        <v>138</v>
      </c>
      <c r="C95" s="34" t="s">
        <v>51</v>
      </c>
      <c r="D95" s="60"/>
      <c r="E95" s="35" t="s">
        <v>143</v>
      </c>
      <c r="F95" s="17">
        <v>2</v>
      </c>
      <c r="G95" s="49" t="s">
        <v>172</v>
      </c>
      <c r="H95" s="49" t="s">
        <v>172</v>
      </c>
      <c r="I95" s="56">
        <v>76.8</v>
      </c>
      <c r="J95" s="56"/>
      <c r="K95" s="56">
        <f t="shared" ref="K95:K97" si="0">I95</f>
        <v>76.8</v>
      </c>
      <c r="L95" s="11" t="s">
        <v>142</v>
      </c>
    </row>
    <row r="96" spans="1:12" ht="30" customHeight="1">
      <c r="A96" s="4">
        <v>94</v>
      </c>
      <c r="B96" s="12" t="s">
        <v>138</v>
      </c>
      <c r="C96" s="34" t="s">
        <v>51</v>
      </c>
      <c r="D96" s="60"/>
      <c r="E96" s="35" t="s">
        <v>144</v>
      </c>
      <c r="F96" s="17">
        <v>3</v>
      </c>
      <c r="G96" s="49" t="s">
        <v>172</v>
      </c>
      <c r="H96" s="49" t="s">
        <v>172</v>
      </c>
      <c r="I96" s="56">
        <v>68.2</v>
      </c>
      <c r="J96" s="56"/>
      <c r="K96" s="56">
        <f t="shared" si="0"/>
        <v>68.2</v>
      </c>
      <c r="L96" s="11" t="s">
        <v>142</v>
      </c>
    </row>
    <row r="97" spans="1:12" ht="30" customHeight="1">
      <c r="A97" s="4">
        <v>95</v>
      </c>
      <c r="B97" s="12" t="s">
        <v>138</v>
      </c>
      <c r="C97" s="34" t="s">
        <v>51</v>
      </c>
      <c r="D97" s="60"/>
      <c r="E97" s="35" t="s">
        <v>145</v>
      </c>
      <c r="F97" s="17">
        <v>4</v>
      </c>
      <c r="G97" s="49" t="s">
        <v>172</v>
      </c>
      <c r="H97" s="49" t="s">
        <v>172</v>
      </c>
      <c r="I97" s="56">
        <v>68.2</v>
      </c>
      <c r="J97" s="56"/>
      <c r="K97" s="56">
        <f t="shared" si="0"/>
        <v>68.2</v>
      </c>
      <c r="L97" s="11" t="s">
        <v>142</v>
      </c>
    </row>
    <row r="98" spans="1:12" s="1" customFormat="1" ht="20.100000000000001" customHeight="1">
      <c r="A98" s="4">
        <v>96</v>
      </c>
      <c r="B98" s="12" t="s">
        <v>146</v>
      </c>
      <c r="C98" s="61" t="s">
        <v>147</v>
      </c>
      <c r="D98" s="63">
        <v>1</v>
      </c>
      <c r="E98" s="21" t="s">
        <v>148</v>
      </c>
      <c r="F98" s="14">
        <v>1</v>
      </c>
      <c r="G98" s="50">
        <v>80</v>
      </c>
      <c r="H98" s="41">
        <v>40</v>
      </c>
      <c r="I98" s="41">
        <v>83</v>
      </c>
      <c r="J98" s="41">
        <v>41.5</v>
      </c>
      <c r="K98" s="41">
        <v>81.5</v>
      </c>
      <c r="L98" s="13"/>
    </row>
    <row r="99" spans="1:12" s="1" customFormat="1" ht="20.100000000000001" customHeight="1">
      <c r="A99" s="4">
        <v>97</v>
      </c>
      <c r="B99" s="12" t="s">
        <v>146</v>
      </c>
      <c r="C99" s="62"/>
      <c r="D99" s="64"/>
      <c r="E99" s="21" t="s">
        <v>149</v>
      </c>
      <c r="F99" s="14">
        <v>2</v>
      </c>
      <c r="G99" s="50">
        <v>64</v>
      </c>
      <c r="H99" s="41">
        <v>32</v>
      </c>
      <c r="I99" s="41">
        <v>0</v>
      </c>
      <c r="J99" s="41">
        <v>0</v>
      </c>
      <c r="K99" s="41">
        <v>32</v>
      </c>
      <c r="L99" s="13" t="s">
        <v>150</v>
      </c>
    </row>
    <row r="100" spans="1:12" ht="20.100000000000001" customHeight="1">
      <c r="A100" s="4">
        <v>98</v>
      </c>
      <c r="B100" s="12" t="s">
        <v>151</v>
      </c>
      <c r="C100" s="12" t="s">
        <v>152</v>
      </c>
      <c r="D100" s="30">
        <v>1</v>
      </c>
      <c r="E100" s="33" t="s">
        <v>153</v>
      </c>
      <c r="F100" s="14">
        <v>1</v>
      </c>
      <c r="G100" s="50">
        <v>62</v>
      </c>
      <c r="H100" s="41">
        <f>G100*0.5</f>
        <v>31</v>
      </c>
      <c r="I100" s="41">
        <v>80.8</v>
      </c>
      <c r="J100" s="41">
        <f>I100*0.5</f>
        <v>40.4</v>
      </c>
      <c r="K100" s="41">
        <f>H100+J100</f>
        <v>71.400000000000006</v>
      </c>
      <c r="L100" s="8"/>
    </row>
    <row r="101" spans="1:12" ht="20.100000000000001" customHeight="1">
      <c r="A101" s="4">
        <v>99</v>
      </c>
      <c r="B101" s="12" t="s">
        <v>151</v>
      </c>
      <c r="C101" s="12" t="s">
        <v>154</v>
      </c>
      <c r="D101" s="30">
        <v>1</v>
      </c>
      <c r="E101" s="33" t="s">
        <v>155</v>
      </c>
      <c r="F101" s="14">
        <v>1</v>
      </c>
      <c r="G101" s="49" t="s">
        <v>156</v>
      </c>
      <c r="H101" s="41">
        <f>G101*0.5</f>
        <v>31.375</v>
      </c>
      <c r="I101" s="41">
        <v>80.2</v>
      </c>
      <c r="J101" s="41">
        <f>I101*0.5</f>
        <v>40.1</v>
      </c>
      <c r="K101" s="41">
        <f>H101+J101</f>
        <v>71.474999999999994</v>
      </c>
      <c r="L101" s="8"/>
    </row>
    <row r="102" spans="1:12" ht="20.100000000000001" customHeight="1"/>
  </sheetData>
  <autoFilter ref="A2:L101"/>
  <mergeCells count="40">
    <mergeCell ref="D73:D74"/>
    <mergeCell ref="C76:C78"/>
    <mergeCell ref="D76:D78"/>
    <mergeCell ref="D55:D56"/>
    <mergeCell ref="D58:D59"/>
    <mergeCell ref="D63:D67"/>
    <mergeCell ref="D69:D70"/>
    <mergeCell ref="D71:D72"/>
    <mergeCell ref="C55:C56"/>
    <mergeCell ref="C58:C59"/>
    <mergeCell ref="C63:C67"/>
    <mergeCell ref="C73:C74"/>
    <mergeCell ref="C69:C70"/>
    <mergeCell ref="C71:C72"/>
    <mergeCell ref="D33:D36"/>
    <mergeCell ref="D40:D41"/>
    <mergeCell ref="D43:D44"/>
    <mergeCell ref="D46:D47"/>
    <mergeCell ref="D50:D51"/>
    <mergeCell ref="A1:L1"/>
    <mergeCell ref="C3:C4"/>
    <mergeCell ref="C6:C7"/>
    <mergeCell ref="C9:C10"/>
    <mergeCell ref="C11:C30"/>
    <mergeCell ref="D3:D4"/>
    <mergeCell ref="D6:D7"/>
    <mergeCell ref="D9:D10"/>
    <mergeCell ref="D11:D30"/>
    <mergeCell ref="C33:C36"/>
    <mergeCell ref="C40:C41"/>
    <mergeCell ref="C43:C44"/>
    <mergeCell ref="C46:C47"/>
    <mergeCell ref="C50:C51"/>
    <mergeCell ref="D81:D82"/>
    <mergeCell ref="D84:D92"/>
    <mergeCell ref="D94:D97"/>
    <mergeCell ref="C98:C99"/>
    <mergeCell ref="D98:D99"/>
    <mergeCell ref="C81:C82"/>
    <mergeCell ref="C84:C92"/>
  </mergeCells>
  <phoneticPr fontId="8" type="noConversion"/>
  <conditionalFormatting sqref="E6">
    <cfRule type="duplicateValues" dxfId="6" priority="82" stopIfTrue="1"/>
  </conditionalFormatting>
  <conditionalFormatting sqref="E8">
    <cfRule type="duplicateValues" dxfId="5" priority="34" stopIfTrue="1"/>
  </conditionalFormatting>
  <conditionalFormatting sqref="E12">
    <cfRule type="duplicateValues" dxfId="4" priority="31" stopIfTrue="1"/>
  </conditionalFormatting>
  <conditionalFormatting sqref="E15">
    <cfRule type="duplicateValues" dxfId="3" priority="28" stopIfTrue="1"/>
  </conditionalFormatting>
  <conditionalFormatting sqref="E17">
    <cfRule type="duplicateValues" dxfId="2" priority="25" stopIfTrue="1"/>
  </conditionalFormatting>
  <conditionalFormatting sqref="E18">
    <cfRule type="duplicateValues" dxfId="1" priority="73" stopIfTrue="1"/>
  </conditionalFormatting>
  <conditionalFormatting sqref="E20">
    <cfRule type="duplicateValues" dxfId="0" priority="76" stopIfTrue="1"/>
  </conditionalFormatting>
  <pageMargins left="0.48" right="0.15748031496063" top="0.19" bottom="0.22" header="0.15748031496063" footer="0.15748031496063"/>
  <pageSetup paperSize="9" orientation="landscape" r:id="rId1"/>
</worksheet>
</file>

<file path=xl/worksheets/sheet2.xml><?xml version="1.0" encoding="utf-8"?>
<worksheet xmlns="http://schemas.openxmlformats.org/spreadsheetml/2006/main" xmlns:r="http://schemas.openxmlformats.org/officeDocument/2006/relationships">
  <dimension ref="A1:L1"/>
  <sheetViews>
    <sheetView workbookViewId="0">
      <selection activeCell="J1" sqref="J1:L1"/>
    </sheetView>
  </sheetViews>
  <sheetFormatPr defaultColWidth="9" defaultRowHeight="13.5"/>
  <sheetData>
    <row r="1" spans="1:12" ht="32.25" customHeight="1">
      <c r="A1" s="76" t="s">
        <v>117</v>
      </c>
      <c r="B1" s="76"/>
      <c r="C1" s="76"/>
      <c r="D1" s="1"/>
      <c r="E1" s="77" t="s">
        <v>118</v>
      </c>
      <c r="F1" s="77"/>
      <c r="G1" s="77"/>
      <c r="H1" s="77"/>
      <c r="I1" s="1"/>
      <c r="J1" s="77" t="s">
        <v>119</v>
      </c>
      <c r="K1" s="77"/>
      <c r="L1" s="77"/>
    </row>
  </sheetData>
  <mergeCells count="3">
    <mergeCell ref="A1:C1"/>
    <mergeCell ref="E1:H1"/>
    <mergeCell ref="J1:L1"/>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Sheet2</vt:lpstr>
      <vt:lpstr>Sheet3</vt:lpstr>
      <vt:lpstr>Sheet2!Print_Titles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2024-10-12T01:18:11Z</cp:lastPrinted>
  <dcterms:created xsi:type="dcterms:W3CDTF">2023-06-20T01:12:00Z</dcterms:created>
  <dcterms:modified xsi:type="dcterms:W3CDTF">2024-10-15T07:41:51Z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65835B5CB8A249689485F89ED572FA48_13</vt:lpwstr>
  </property>
</Properties>
</file>