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<sst xmlns="http://schemas.openxmlformats.org/spreadsheetml/2006/main" count="67" uniqueCount="53">
  <si>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上海交通大学医学院附属上海儿童医学中心海南医院2024年招聘编制外工作人员公开招聘成绩汇总表及体检入围名单</t>
  </si>
  <si>
    <t>序号</t>
  </si>
  <si>
    <t>姓名</t>
  </si>
  <si>
    <t>准考证</t>
  </si>
  <si>
    <t>报考岗位</t>
  </si>
  <si>
    <t>岗位数</t>
  </si>
  <si>
    <t>笔试成绩</t>
  </si>
  <si>
    <t>折算成绩（60%)</t>
  </si>
  <si>
    <t>面试成绩</t>
  </si>
  <si>
    <t>折算成绩（40%)</t>
  </si>
  <si>
    <t>综合成绩</t>
  </si>
  <si>
    <t>体检入围</t>
  </si>
  <si>
    <t>备注</t>
  </si>
  <si>
    <t>黎琳</t>
  </si>
  <si>
    <t>202409270107</t>
  </si>
  <si>
    <t>财务科干事</t>
  </si>
  <si>
    <t>入围</t>
  </si>
  <si>
    <t>陈芳</t>
  </si>
  <si>
    <t>202409270115</t>
  </si>
  <si>
    <t xml:space="preserve"> </t>
  </si>
  <si>
    <t>李昊奕</t>
  </si>
  <si>
    <t>202409270117</t>
  </si>
  <si>
    <t>陈虹铮</t>
  </si>
  <si>
    <t>202409270125</t>
  </si>
  <si>
    <t>儿童康复科康复治疗师</t>
  </si>
  <si>
    <t>陈玉嫦</t>
  </si>
  <si>
    <t>202409270124</t>
  </si>
  <si>
    <t>叶桥娜</t>
  </si>
  <si>
    <t>202409270123</t>
  </si>
  <si>
    <t>林新玉</t>
  </si>
  <si>
    <t>202409270135</t>
  </si>
  <si>
    <t>药学部药师2</t>
  </si>
  <si>
    <t>樊雪琼</t>
  </si>
  <si>
    <t>202409270137</t>
  </si>
  <si>
    <t>吴少转</t>
  </si>
  <si>
    <t>202409270134</t>
  </si>
  <si>
    <t>羊二春</t>
  </si>
  <si>
    <t>202409270127</t>
  </si>
  <si>
    <t>妇女保健科盆底康复师</t>
  </si>
  <si>
    <t>陈吉</t>
  </si>
  <si>
    <t>202409270130</t>
  </si>
  <si>
    <t>关义婷</t>
  </si>
  <si>
    <t>202409270102</t>
  </si>
  <si>
    <t>发育行为儿科心理治疗师</t>
  </si>
  <si>
    <t>苏婧</t>
  </si>
  <si>
    <t>202409270101</t>
  </si>
  <si>
    <t>妇女保健科心理治疗师</t>
  </si>
  <si>
    <t>刘洁球</t>
  </si>
  <si>
    <t>202409270143</t>
  </si>
  <si>
    <t>输血科技师</t>
  </si>
  <si>
    <t>林红云</t>
  </si>
  <si>
    <t>202409270141</t>
  </si>
  <si>
    <t>眼科技师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</si>
</sst>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3" xfId="49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90" zoomScaleNormal="90" workbookViewId="0">
      <selection activeCell="A1" sqref="A1:L1"/>
    </sheetView>
  </sheetViews>
  <sheetFormatPr defaultColWidth="8.89166666666667" defaultRowHeight="13.5"/>
  <cols>
    <col min="1" max="1" width="7.875" customWidth="1"/>
    <col min="2" max="2" width="11.125" customWidth="1"/>
    <col min="3" max="3" width="20.375" customWidth="1"/>
    <col min="4" max="4" width="28.375" customWidth="1"/>
    <col min="5" max="5" width="11.75" customWidth="1"/>
    <col min="6" max="6" width="13" customWidth="1"/>
    <col min="7" max="7" width="19.75" customWidth="1"/>
    <col min="8" max="8" width="13.775" customWidth="1"/>
    <col min="9" max="9" width="21" customWidth="1"/>
    <col min="10" max="10" width="13.125" customWidth="1"/>
    <col min="11" max="11" width="12.875" customWidth="1"/>
    <col min="12" max="12" width="15.1333333333333" customWidth="1"/>
  </cols>
  <sheetData>
    <row r="1" ht="7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</row>
    <row r="2" ht="3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5" customHeight="1" spans="1:12">
      <c r="A3" s="5">
        <v>1</v>
      </c>
      <c r="B3" s="6" t="s">
        <v>13</v>
      </c>
      <c r="C3" s="6" t="s">
        <v>14</v>
      </c>
      <c r="D3" s="6" t="s">
        <v>15</v>
      </c>
      <c r="E3" s="7">
        <v>1</v>
      </c>
      <c r="F3" s="8">
        <v>60.6</v>
      </c>
      <c r="G3" s="9">
        <f t="shared" ref="G3:G17" si="0">F3*0.6</f>
        <v>36.36</v>
      </c>
      <c r="H3" s="10">
        <v>88</v>
      </c>
      <c r="I3" s="9">
        <f t="shared" ref="I3:I17" si="1">H3*0.4</f>
        <v>35.2</v>
      </c>
      <c r="J3" s="9">
        <f t="shared" ref="J3:J17" si="2">G3+I3</f>
        <v>71.56</v>
      </c>
      <c r="K3" s="5" t="s">
        <v>16</v>
      </c>
      <c r="L3" s="16"/>
    </row>
    <row r="4" ht="35" customHeight="1" spans="1:12">
      <c r="A4" s="5">
        <v>2</v>
      </c>
      <c r="B4" s="6" t="s">
        <v>17</v>
      </c>
      <c r="C4" s="6" t="s">
        <v>18</v>
      </c>
      <c r="D4" s="6" t="s">
        <v>15</v>
      </c>
      <c r="E4" s="11"/>
      <c r="F4" s="8">
        <v>61</v>
      </c>
      <c r="G4" s="9">
        <f t="shared" si="0"/>
        <v>36.6</v>
      </c>
      <c r="H4" s="10">
        <v>74.67</v>
      </c>
      <c r="I4" s="9">
        <f t="shared" si="1"/>
        <v>29.868</v>
      </c>
      <c r="J4" s="9">
        <f t="shared" si="2"/>
        <v>66.468</v>
      </c>
      <c r="K4" s="5" t="s">
        <v>19</v>
      </c>
      <c r="L4" s="16"/>
    </row>
    <row r="5" ht="35" customHeight="1" spans="1:12">
      <c r="A5" s="5">
        <v>3</v>
      </c>
      <c r="B5" s="6" t="s">
        <v>20</v>
      </c>
      <c r="C5" s="6" t="s">
        <v>21</v>
      </c>
      <c r="D5" s="6" t="s">
        <v>15</v>
      </c>
      <c r="E5" s="12"/>
      <c r="F5" s="8">
        <v>57.2</v>
      </c>
      <c r="G5" s="9">
        <f t="shared" si="0"/>
        <v>34.32</v>
      </c>
      <c r="H5" s="10">
        <v>73</v>
      </c>
      <c r="I5" s="9">
        <f t="shared" si="1"/>
        <v>29.2</v>
      </c>
      <c r="J5" s="9">
        <f t="shared" si="2"/>
        <v>63.52</v>
      </c>
      <c r="K5" s="5" t="s">
        <v>19</v>
      </c>
      <c r="L5" s="16"/>
    </row>
    <row r="6" ht="35" customHeight="1" spans="1:12">
      <c r="A6" s="5">
        <v>4</v>
      </c>
      <c r="B6" s="6" t="s">
        <v>22</v>
      </c>
      <c r="C6" s="6" t="s">
        <v>23</v>
      </c>
      <c r="D6" s="6" t="s">
        <v>24</v>
      </c>
      <c r="E6" s="7">
        <v>2</v>
      </c>
      <c r="F6" s="8">
        <v>72</v>
      </c>
      <c r="G6" s="9">
        <f t="shared" si="0"/>
        <v>43.2</v>
      </c>
      <c r="H6" s="10">
        <v>87</v>
      </c>
      <c r="I6" s="9">
        <f t="shared" si="1"/>
        <v>34.8</v>
      </c>
      <c r="J6" s="9">
        <f t="shared" si="2"/>
        <v>78</v>
      </c>
      <c r="K6" s="5" t="s">
        <v>16</v>
      </c>
      <c r="L6" s="16"/>
    </row>
    <row r="7" ht="35" customHeight="1" spans="1:12">
      <c r="A7" s="5">
        <v>6</v>
      </c>
      <c r="B7" s="6" t="s">
        <v>25</v>
      </c>
      <c r="C7" s="6" t="s">
        <v>26</v>
      </c>
      <c r="D7" s="6" t="s">
        <v>24</v>
      </c>
      <c r="E7" s="11"/>
      <c r="F7" s="8">
        <v>70.88</v>
      </c>
      <c r="G7" s="9">
        <f t="shared" si="0"/>
        <v>42.528</v>
      </c>
      <c r="H7" s="10">
        <v>81.67</v>
      </c>
      <c r="I7" s="9">
        <f t="shared" si="1"/>
        <v>32.668</v>
      </c>
      <c r="J7" s="9">
        <f t="shared" si="2"/>
        <v>75.196</v>
      </c>
      <c r="K7" s="5" t="s">
        <v>16</v>
      </c>
      <c r="L7" s="16"/>
    </row>
    <row r="8" ht="35" customHeight="1" spans="1:12">
      <c r="A8" s="5">
        <v>5</v>
      </c>
      <c r="B8" s="6" t="s">
        <v>27</v>
      </c>
      <c r="C8" s="6" t="s">
        <v>28</v>
      </c>
      <c r="D8" s="6" t="s">
        <v>24</v>
      </c>
      <c r="E8" s="12"/>
      <c r="F8" s="8">
        <v>71.36</v>
      </c>
      <c r="G8" s="9">
        <f t="shared" si="0"/>
        <v>42.816</v>
      </c>
      <c r="H8" s="10">
        <v>75.67</v>
      </c>
      <c r="I8" s="9">
        <f t="shared" si="1"/>
        <v>30.268</v>
      </c>
      <c r="J8" s="9">
        <f t="shared" si="2"/>
        <v>73.084</v>
      </c>
      <c r="K8" s="5"/>
      <c r="L8" s="16"/>
    </row>
    <row r="9" ht="35" customHeight="1" spans="1:12">
      <c r="A9" s="5">
        <v>7</v>
      </c>
      <c r="B9" s="6" t="s">
        <v>29</v>
      </c>
      <c r="C9" s="6" t="s">
        <v>30</v>
      </c>
      <c r="D9" s="6" t="s">
        <v>31</v>
      </c>
      <c r="E9" s="7">
        <v>1</v>
      </c>
      <c r="F9" s="8">
        <v>80.16</v>
      </c>
      <c r="G9" s="9">
        <f t="shared" si="0"/>
        <v>48.096</v>
      </c>
      <c r="H9" s="10">
        <v>86.33</v>
      </c>
      <c r="I9" s="9">
        <f t="shared" si="1"/>
        <v>34.532</v>
      </c>
      <c r="J9" s="9">
        <f t="shared" si="2"/>
        <v>82.628</v>
      </c>
      <c r="K9" s="5" t="s">
        <v>16</v>
      </c>
      <c r="L9" s="16"/>
    </row>
    <row r="10" ht="35" customHeight="1" spans="1:12">
      <c r="A10" s="5">
        <v>8</v>
      </c>
      <c r="B10" s="6" t="s">
        <v>32</v>
      </c>
      <c r="C10" s="6" t="s">
        <v>33</v>
      </c>
      <c r="D10" s="6" t="s">
        <v>31</v>
      </c>
      <c r="E10" s="11"/>
      <c r="F10" s="8">
        <v>82.56</v>
      </c>
      <c r="G10" s="9">
        <f t="shared" si="0"/>
        <v>49.536</v>
      </c>
      <c r="H10" s="10">
        <v>78</v>
      </c>
      <c r="I10" s="9">
        <f t="shared" si="1"/>
        <v>31.2</v>
      </c>
      <c r="J10" s="9">
        <f t="shared" si="2"/>
        <v>80.736</v>
      </c>
      <c r="K10" s="5"/>
      <c r="L10" s="16"/>
    </row>
    <row r="11" ht="35" customHeight="1" spans="1:12">
      <c r="A11" s="5">
        <v>9</v>
      </c>
      <c r="B11" s="6" t="s">
        <v>34</v>
      </c>
      <c r="C11" s="6" t="s">
        <v>35</v>
      </c>
      <c r="D11" s="6" t="s">
        <v>31</v>
      </c>
      <c r="E11" s="12"/>
      <c r="F11" s="8">
        <v>81.12</v>
      </c>
      <c r="G11" s="9">
        <f t="shared" si="0"/>
        <v>48.672</v>
      </c>
      <c r="H11" s="10">
        <v>74</v>
      </c>
      <c r="I11" s="9">
        <f t="shared" si="1"/>
        <v>29.6</v>
      </c>
      <c r="J11" s="9">
        <f t="shared" si="2"/>
        <v>78.272</v>
      </c>
      <c r="K11" s="5"/>
      <c r="L11" s="16"/>
    </row>
    <row r="12" ht="35" customHeight="1" spans="1:12">
      <c r="A12" s="5">
        <v>10</v>
      </c>
      <c r="B12" s="6" t="s">
        <v>36</v>
      </c>
      <c r="C12" s="6" t="s">
        <v>37</v>
      </c>
      <c r="D12" s="6" t="s">
        <v>38</v>
      </c>
      <c r="E12" s="7">
        <v>2</v>
      </c>
      <c r="F12" s="8">
        <v>69.28</v>
      </c>
      <c r="G12" s="9">
        <f t="shared" si="0"/>
        <v>41.568</v>
      </c>
      <c r="H12" s="10">
        <v>84</v>
      </c>
      <c r="I12" s="9">
        <f t="shared" si="1"/>
        <v>33.6</v>
      </c>
      <c r="J12" s="9">
        <f t="shared" si="2"/>
        <v>75.168</v>
      </c>
      <c r="K12" s="5" t="s">
        <v>16</v>
      </c>
      <c r="L12" s="16"/>
    </row>
    <row r="13" ht="35" customHeight="1" spans="1:12">
      <c r="A13" s="5">
        <v>11</v>
      </c>
      <c r="B13" s="6" t="s">
        <v>39</v>
      </c>
      <c r="C13" s="6" t="s">
        <v>40</v>
      </c>
      <c r="D13" s="6" t="s">
        <v>38</v>
      </c>
      <c r="E13" s="12"/>
      <c r="F13" s="8">
        <v>69.28</v>
      </c>
      <c r="G13" s="9">
        <f t="shared" si="0"/>
        <v>41.568</v>
      </c>
      <c r="H13" s="10">
        <v>74.33</v>
      </c>
      <c r="I13" s="9">
        <f t="shared" si="1"/>
        <v>29.732</v>
      </c>
      <c r="J13" s="9">
        <f t="shared" si="2"/>
        <v>71.3</v>
      </c>
      <c r="K13" s="5" t="s">
        <v>16</v>
      </c>
      <c r="L13" s="16"/>
    </row>
    <row r="14" ht="35" customHeight="1" spans="1:12">
      <c r="A14" s="5">
        <v>12</v>
      </c>
      <c r="B14" s="6" t="s">
        <v>41</v>
      </c>
      <c r="C14" s="6" t="s">
        <v>42</v>
      </c>
      <c r="D14" s="6" t="s">
        <v>43</v>
      </c>
      <c r="E14" s="13">
        <v>1</v>
      </c>
      <c r="F14" s="8">
        <v>64.96</v>
      </c>
      <c r="G14" s="9">
        <f t="shared" si="0"/>
        <v>38.976</v>
      </c>
      <c r="H14" s="14">
        <v>55</v>
      </c>
      <c r="I14" s="9">
        <f t="shared" si="1"/>
        <v>22</v>
      </c>
      <c r="J14" s="9">
        <f t="shared" si="2"/>
        <v>60.976</v>
      </c>
      <c r="K14" s="5"/>
      <c r="L14" s="16"/>
    </row>
    <row r="15" ht="35" customHeight="1" spans="1:12">
      <c r="A15" s="5">
        <v>13</v>
      </c>
      <c r="B15" s="6" t="s">
        <v>44</v>
      </c>
      <c r="C15" s="6" t="s">
        <v>45</v>
      </c>
      <c r="D15" s="6" t="s">
        <v>46</v>
      </c>
      <c r="E15" s="13">
        <v>1</v>
      </c>
      <c r="F15" s="8">
        <v>70.56</v>
      </c>
      <c r="G15" s="9">
        <f t="shared" si="0"/>
        <v>42.336</v>
      </c>
      <c r="H15" s="14">
        <v>54.67</v>
      </c>
      <c r="I15" s="9">
        <f t="shared" si="1"/>
        <v>21.868</v>
      </c>
      <c r="J15" s="9">
        <f t="shared" si="2"/>
        <v>64.204</v>
      </c>
      <c r="K15" s="13"/>
      <c r="L15" s="16"/>
    </row>
    <row r="16" ht="35" customHeight="1" spans="1:12">
      <c r="A16" s="5">
        <v>14</v>
      </c>
      <c r="B16" s="6" t="s">
        <v>47</v>
      </c>
      <c r="C16" s="6" t="s">
        <v>48</v>
      </c>
      <c r="D16" s="6" t="s">
        <v>49</v>
      </c>
      <c r="E16" s="13">
        <v>1</v>
      </c>
      <c r="F16" s="8">
        <v>69.76</v>
      </c>
      <c r="G16" s="9">
        <f t="shared" si="0"/>
        <v>41.856</v>
      </c>
      <c r="H16" s="14">
        <v>53.67</v>
      </c>
      <c r="I16" s="9">
        <f t="shared" si="1"/>
        <v>21.468</v>
      </c>
      <c r="J16" s="9">
        <f t="shared" si="2"/>
        <v>63.324</v>
      </c>
      <c r="K16" s="13"/>
      <c r="L16" s="16"/>
    </row>
    <row r="17" ht="35" customHeight="1" spans="1:12">
      <c r="A17" s="5">
        <v>15</v>
      </c>
      <c r="B17" s="6" t="s">
        <v>50</v>
      </c>
      <c r="C17" s="6" t="s">
        <v>51</v>
      </c>
      <c r="D17" s="6" t="s">
        <v>52</v>
      </c>
      <c r="E17" s="13">
        <v>2</v>
      </c>
      <c r="F17" s="8">
        <v>62.24</v>
      </c>
      <c r="G17" s="9">
        <f t="shared" si="0"/>
        <v>37.344</v>
      </c>
      <c r="H17" s="10">
        <v>81</v>
      </c>
      <c r="I17" s="9">
        <f t="shared" si="1"/>
        <v>32.4</v>
      </c>
      <c r="J17" s="9">
        <f t="shared" si="2"/>
        <v>69.744</v>
      </c>
      <c r="K17" s="13" t="s">
        <v>16</v>
      </c>
      <c r="L17" s="16"/>
    </row>
  </sheetData>
  <mergeCells count="5">
    <mergeCell ref="A1:L1"/>
    <mergeCell ref="E3:E5"/>
    <mergeCell ref="E6:E8"/>
    <mergeCell ref="E9:E11"/>
    <mergeCell ref="E12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小云</dc:creator>
  <cp:lastModifiedBy>陈大宝</cp:lastModifiedBy>
  <dcterms:created xsi:type="dcterms:W3CDTF">2024-10-15T14:25:00Z</dcterms:created>
  <dcterms:modified xsi:type="dcterms:W3CDTF">2024-10-16T03:52:29Z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4D65D4C160A645D4A13A41D47635D922_13</vt:lpwstr>
  </property>
  <property fmtid="{D5CDD505-2E9C-101B-9397-08002B2CF9AE}" pid="3" name="KSOProductBuildVer">
    <vt:lpwstr>2052-12.1.0.16417</vt:lpwstr>
  </property>
</Properties>
</file>