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总成绩及进入体检考察阶段人选名单" sheetId="1" r:id="rId1"/>
  </sheets>
  <definedNames>
    <definedName name="_xlnm._FilterDatabase" localSheetId="0" hidden="1">总成绩及进入体检考察阶段人选名单!$A$3:$J$8</definedName>
    <definedName name="_xlnm.Print_Titles" localSheetId="0">总成绩及进入体检考察阶段人选名单!$3:$3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<sst xmlns="http://schemas.openxmlformats.org/spreadsheetml/2006/main" count="42" uniqueCount="27">
  <si>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t>附件</t>
  </si>
  <si>
    <t>北京亦庄实验小学2024年聘任制教师招聘（二批）
考生面试成绩、总成绩及进入资格复审人选名单</t>
  </si>
  <si>
    <t>序号</t>
  </si>
  <si>
    <t>学校名称</t>
  </si>
  <si>
    <t>岗位代码</t>
  </si>
  <si>
    <t>岗位名称</t>
  </si>
  <si>
    <t>姓名</t>
  </si>
  <si>
    <t>证件号码</t>
  </si>
  <si>
    <t>笔试成绩</t>
  </si>
  <si>
    <t>面试成绩</t>
  </si>
  <si>
    <t>总成绩</t>
  </si>
  <si>
    <t>是否进入
资格复审</t>
  </si>
  <si>
    <t>北京亦庄实验小学</t>
  </si>
  <si>
    <t>syxx01</t>
  </si>
  <si>
    <t>小学语文教师</t>
  </si>
  <si>
    <t>庞民垚</t>
  </si>
  <si>
    <t>14**************4X</t>
  </si>
  <si>
    <t>否</t>
  </si>
  <si>
    <t>苏雪蕊</t>
  </si>
  <si>
    <t>13**************26</t>
  </si>
  <si>
    <t>孙亚</t>
  </si>
  <si>
    <t>13**************29</t>
  </si>
  <si>
    <t>是</t>
  </si>
  <si>
    <t>王琪琪</t>
  </si>
  <si>
    <t>37**************49</t>
  </si>
  <si>
    <t>姚建杰</t>
  </si>
  <si>
    <t>21**************4X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</si>
</sst>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6">
    <font>
      <sz val="11"/>
      <color theme="1"/>
      <name val="Arial"/>
      <charset val="134"/>
      <scheme val="minor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6"/>
      <color theme="1"/>
      <name val="仿宋_GB2312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b/>
      <sz val="14"/>
      <color theme="1"/>
      <name val="仿宋_GB2312"/>
      <charset val="134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rgb="FF9C6500"/>
      <name val="Arial"/>
      <charset val="134"/>
      <scheme val="minor"/>
    </font>
    <font>
      <sz val="11"/>
      <color theme="0"/>
      <name val="Arial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0" applyNumberFormat="0" applyFill="0" applyBorder="0" applyProtection="0">
      <alignment vertical="center"/>
    </xf>
    <xf numFmtId="0" fontId="0" fillId="2" borderId="4" applyNumberFormat="0" applyFont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0" borderId="5" applyNumberFormat="0" applyFill="0" applyProtection="0">
      <alignment vertical="center"/>
    </xf>
    <xf numFmtId="0" fontId="14" fillId="0" borderId="5" applyNumberFormat="0" applyFill="0" applyProtection="0">
      <alignment vertical="center"/>
    </xf>
    <xf numFmtId="0" fontId="15" fillId="0" borderId="6" applyNumberFormat="0" applyFill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6" fillId="3" borderId="7" applyNumberFormat="0" applyProtection="0">
      <alignment vertical="center"/>
    </xf>
    <xf numFmtId="0" fontId="17" fillId="4" borderId="8" applyNumberFormat="0" applyProtection="0">
      <alignment vertical="center"/>
    </xf>
    <xf numFmtId="0" fontId="18" fillId="4" borderId="7" applyNumberFormat="0" applyProtection="0">
      <alignment vertical="center"/>
    </xf>
    <xf numFmtId="0" fontId="19" fillId="5" borderId="9" applyNumberFormat="0" applyProtection="0">
      <alignment vertical="center"/>
    </xf>
    <xf numFmtId="0" fontId="20" fillId="0" borderId="10" applyNumberFormat="0" applyFill="0" applyProtection="0">
      <alignment vertical="center"/>
    </xf>
    <xf numFmtId="0" fontId="21" fillId="0" borderId="11" applyNumberFormat="0" applyFill="0" applyProtection="0">
      <alignment vertical="center"/>
    </xf>
    <xf numFmtId="0" fontId="22" fillId="6" borderId="0" applyNumberFormat="0" applyBorder="0" applyProtection="0">
      <alignment vertical="center"/>
    </xf>
    <xf numFmtId="0" fontId="23" fillId="7" borderId="0" applyNumberFormat="0" applyBorder="0" applyProtection="0">
      <alignment vertical="center"/>
    </xf>
    <xf numFmtId="0" fontId="24" fillId="8" borderId="0" applyNumberFormat="0" applyBorder="0" applyProtection="0">
      <alignment vertical="center"/>
    </xf>
    <xf numFmtId="0" fontId="25" fillId="9" borderId="0" applyNumberFormat="0" applyBorder="0" applyProtection="0">
      <alignment vertical="center"/>
    </xf>
    <xf numFmtId="0" fontId="0" fillId="10" borderId="0" applyNumberFormat="0" applyBorder="0" applyProtection="0">
      <alignment vertical="center"/>
    </xf>
    <xf numFmtId="0" fontId="0" fillId="11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3" borderId="0" applyNumberFormat="0" applyBorder="0" applyProtection="0">
      <alignment vertical="center"/>
    </xf>
    <xf numFmtId="0" fontId="0" fillId="14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17" borderId="0" applyNumberFormat="0" applyBorder="0" applyProtection="0">
      <alignment vertical="center"/>
    </xf>
    <xf numFmtId="0" fontId="0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0" fillId="23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5" borderId="0" applyNumberFormat="0" applyBorder="0" applyProtection="0">
      <alignment vertical="center"/>
    </xf>
    <xf numFmtId="0" fontId="0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9" borderId="0" applyNumberFormat="0" applyBorder="0" applyProtection="0">
      <alignment vertical="center"/>
    </xf>
    <xf numFmtId="0" fontId="0" fillId="30" borderId="0" applyNumberFormat="0" applyBorder="0" applyProtection="0">
      <alignment vertical="center"/>
    </xf>
    <xf numFmtId="0" fontId="0" fillId="31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76" fontId="1" fillId="0" borderId="0" xfId="0" applyNumberFormat="1" applyFont="1"/>
    <xf numFmtId="49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1" fillId="0" borderId="0" xfId="0" applyNumberFormat="1" applyFont="1"/>
    <xf numFmtId="177" fontId="3" fillId="0" borderId="0" xfId="0" applyNumberFormat="1" applyFont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topLeftCell="A2" workbookViewId="0">
      <selection activeCell="J13" sqref="J13"/>
    </sheetView>
  </sheetViews>
  <sheetFormatPr defaultColWidth="9" defaultRowHeight="30.6" customHeight="1" outlineLevelRow="7"/>
  <cols>
    <col min="1" max="1" width="8.5" style="2" customWidth="1"/>
    <col min="2" max="2" width="33.775" style="1" customWidth="1"/>
    <col min="3" max="3" width="14.2166666666667" style="3" customWidth="1"/>
    <col min="4" max="4" width="25.8833333333333" style="3" customWidth="1"/>
    <col min="5" max="5" width="14.3333333333333" style="1" customWidth="1"/>
    <col min="6" max="6" width="26" style="3" customWidth="1"/>
    <col min="7" max="7" width="16.3833333333333" style="3" customWidth="1"/>
    <col min="8" max="8" width="15.5" style="4" customWidth="1"/>
    <col min="9" max="9" width="15.8833333333333" style="5" customWidth="1"/>
    <col min="10" max="10" width="14.3333333333333" style="6" customWidth="1"/>
    <col min="11" max="16343" width="8.66666666666667" style="1"/>
    <col min="16344" max="16384" width="9" style="1"/>
  </cols>
  <sheetData>
    <row r="1" hidden="1" customHeight="1" spans="1:10">
      <c r="A1" s="7" t="s">
        <v>0</v>
      </c>
      <c r="H1" s="8"/>
      <c r="I1" s="20"/>
      <c r="J1" s="1"/>
    </row>
    <row r="2" ht="80.1" customHeight="1" spans="1:10">
      <c r="A2" s="9" t="s">
        <v>1</v>
      </c>
      <c r="B2" s="9"/>
      <c r="C2" s="9"/>
      <c r="D2" s="9"/>
      <c r="E2" s="9"/>
      <c r="F2" s="9"/>
      <c r="G2" s="9"/>
      <c r="H2" s="10"/>
      <c r="I2" s="21"/>
      <c r="J2" s="9"/>
    </row>
    <row r="3" ht="42.6" customHeight="1" spans="1:10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3" t="s">
        <v>8</v>
      </c>
      <c r="H3" s="14" t="s">
        <v>9</v>
      </c>
      <c r="I3" s="22" t="s">
        <v>10</v>
      </c>
      <c r="J3" s="23" t="s">
        <v>11</v>
      </c>
    </row>
    <row r="4" s="1" customFormat="1" ht="37.95" customHeight="1" spans="1:10">
      <c r="A4" s="15">
        <f>ROW()-3</f>
        <v>1</v>
      </c>
      <c r="B4" s="16" t="s">
        <v>12</v>
      </c>
      <c r="C4" s="16" t="s">
        <v>13</v>
      </c>
      <c r="D4" s="16" t="s">
        <v>14</v>
      </c>
      <c r="E4" s="17" t="s">
        <v>15</v>
      </c>
      <c r="F4" s="18" t="s">
        <v>16</v>
      </c>
      <c r="G4" s="17">
        <v>76.5</v>
      </c>
      <c r="H4" s="19">
        <v>63.8</v>
      </c>
      <c r="I4" s="24">
        <f>H4*0.6+G4*0.4</f>
        <v>68.88</v>
      </c>
      <c r="J4" s="15" t="s">
        <v>17</v>
      </c>
    </row>
    <row r="5" s="1" customFormat="1" ht="37.95" customHeight="1" spans="1:10">
      <c r="A5" s="15">
        <f>ROW()-3</f>
        <v>2</v>
      </c>
      <c r="B5" s="16" t="s">
        <v>12</v>
      </c>
      <c r="C5" s="16" t="s">
        <v>13</v>
      </c>
      <c r="D5" s="16" t="s">
        <v>14</v>
      </c>
      <c r="E5" s="17" t="s">
        <v>18</v>
      </c>
      <c r="F5" s="18" t="s">
        <v>19</v>
      </c>
      <c r="G5" s="17">
        <v>79.5</v>
      </c>
      <c r="H5" s="19">
        <v>76.8</v>
      </c>
      <c r="I5" s="24">
        <f>H5*0.6+G5*0.4</f>
        <v>77.88</v>
      </c>
      <c r="J5" s="15" t="s">
        <v>17</v>
      </c>
    </row>
    <row r="6" s="1" customFormat="1" ht="37.95" customHeight="1" spans="1:10">
      <c r="A6" s="15">
        <f>ROW()-3</f>
        <v>3</v>
      </c>
      <c r="B6" s="16" t="s">
        <v>12</v>
      </c>
      <c r="C6" s="16" t="s">
        <v>13</v>
      </c>
      <c r="D6" s="16" t="s">
        <v>14</v>
      </c>
      <c r="E6" s="17" t="s">
        <v>20</v>
      </c>
      <c r="F6" s="18" t="s">
        <v>21</v>
      </c>
      <c r="G6" s="17">
        <v>80</v>
      </c>
      <c r="H6" s="19">
        <v>81.8</v>
      </c>
      <c r="I6" s="24">
        <f>H6*0.6+G6*0.4</f>
        <v>81.08</v>
      </c>
      <c r="J6" s="15" t="s">
        <v>22</v>
      </c>
    </row>
    <row r="7" s="1" customFormat="1" ht="37.95" customHeight="1" spans="1:10">
      <c r="A7" s="15">
        <f>ROW()-3</f>
        <v>4</v>
      </c>
      <c r="B7" s="16" t="s">
        <v>12</v>
      </c>
      <c r="C7" s="16" t="s">
        <v>13</v>
      </c>
      <c r="D7" s="16" t="s">
        <v>14</v>
      </c>
      <c r="E7" s="17" t="s">
        <v>23</v>
      </c>
      <c r="F7" s="18" t="s">
        <v>24</v>
      </c>
      <c r="G7" s="17">
        <v>76.5</v>
      </c>
      <c r="H7" s="19">
        <v>73.2</v>
      </c>
      <c r="I7" s="24">
        <f>H7*0.6+G7*0.4</f>
        <v>74.52</v>
      </c>
      <c r="J7" s="15" t="s">
        <v>17</v>
      </c>
    </row>
    <row r="8" s="1" customFormat="1" ht="37.95" customHeight="1" spans="1:10">
      <c r="A8" s="15">
        <f>ROW()-3</f>
        <v>5</v>
      </c>
      <c r="B8" s="16" t="s">
        <v>12</v>
      </c>
      <c r="C8" s="16" t="s">
        <v>13</v>
      </c>
      <c r="D8" s="16" t="s">
        <v>14</v>
      </c>
      <c r="E8" s="17" t="s">
        <v>25</v>
      </c>
      <c r="F8" s="18" t="s">
        <v>26</v>
      </c>
      <c r="G8" s="17">
        <v>71.5</v>
      </c>
      <c r="H8" s="19">
        <v>63.6</v>
      </c>
      <c r="I8" s="24">
        <f>H8*0.6+G8*0.4</f>
        <v>66.76</v>
      </c>
      <c r="J8" s="15" t="s">
        <v>17</v>
      </c>
    </row>
  </sheetData>
  <autoFilter xmlns:etc="http://www.wps.cn/officeDocument/2017/etCustomData" ref="A3:J8" etc:filterBottomFollowUsedRange="0">
    <extLst/>
  </autoFilter>
  <sortState ref="A3:F879">
    <sortCondition ref="C3"/>
  </sortState>
  <mergeCells count="1">
    <mergeCell ref="A2:J2"/>
  </mergeCells>
  <pageMargins left="0.708661417322835" right="0.708661417322835" top="0.748031496062992" bottom="0.748031496062992" header="0.31496062992126" footer="0.31496062992126"/>
  <pageSetup paperSize="9" scale="64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怡氧/7.1.1.0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总成绩及进入体检考察阶段人选名单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刁33</cp:lastModifiedBy>
  <cp:revision>2</cp:revision>
  <dcterms:created xsi:type="dcterms:W3CDTF">2015-06-15T10:19:00Z</dcterms:created>
  <dcterms:modified xsi:type="dcterms:W3CDTF">2024-10-15T01:43:02Z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1D262749DC684650B7C037F21C2E0DA1_13</vt:lpwstr>
  </property>
  <property fmtid="{D5CDD505-2E9C-101B-9397-08002B2CF9AE}" pid="3" name="KSOProductBuildVer">
    <vt:lpwstr>2052-12.1.0.18276</vt:lpwstr>
  </property>
</Properties>
</file>