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招聘计划汇总" sheetId="1" r:id="rId1"/>
    <sheet name="招聘岗位汇总" sheetId="2" r:id="rId2"/>
    <sheet name="岗位职责和任职要求" sheetId="4" r:id="rId3"/>
  </sheets>
  <definedNames>
    <definedName name="_xlnm.Print_Area" localSheetId="2">岗位职责和任职要求!$A$1:$J$9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<sst xmlns="http://schemas.openxmlformats.org/spreadsheetml/2006/main" count="120" uniqueCount="73">
  <si>
    <t>附件1</t>
  </si>
  <si>
    <t>湖北省人才发展集团有限公司招聘计划汇总表</t>
  </si>
  <si>
    <t>序号</t>
  </si>
  <si>
    <t>公司名称</t>
  </si>
  <si>
    <t>核定编制</t>
  </si>
  <si>
    <t>组织架构</t>
  </si>
  <si>
    <t>截止8月初，系统
现有人员</t>
  </si>
  <si>
    <t>其中：
劳动合同用工</t>
  </si>
  <si>
    <t>其中：
劳务派遣用工</t>
  </si>
  <si>
    <t>招聘
人数</t>
  </si>
  <si>
    <t>其中：
劳动合同
用工</t>
  </si>
  <si>
    <t>其中：
劳务派遣
用工</t>
  </si>
  <si>
    <t>招聘后
人员小计</t>
  </si>
  <si>
    <t>备注</t>
  </si>
  <si>
    <t>班子成员</t>
  </si>
  <si>
    <t>湖北省人才发展集团有限公司</t>
  </si>
  <si>
    <t>综合办公室</t>
  </si>
  <si>
    <t>创新创业部</t>
  </si>
  <si>
    <t>资产财务部</t>
  </si>
  <si>
    <t>运营管理部</t>
  </si>
  <si>
    <t>数字技术部</t>
  </si>
  <si>
    <t>派遣外包事业部</t>
  </si>
  <si>
    <t>招聘考试事业部
（湖北省人才市场
有限责任公司）</t>
  </si>
  <si>
    <t>人才激励事业部
（湖北高投创新投资管理
有限责任公司）</t>
  </si>
  <si>
    <t>合资公司（仁达方略、黄陂、江夏）</t>
  </si>
  <si>
    <t>合计</t>
  </si>
  <si>
    <t>附件2</t>
  </si>
  <si>
    <t>湖北省人才发展集团有限公司招聘岗位汇总表</t>
  </si>
  <si>
    <t>招聘岗位</t>
  </si>
  <si>
    <t>用工形式</t>
  </si>
  <si>
    <t>学历要求</t>
  </si>
  <si>
    <t>招聘人数</t>
  </si>
  <si>
    <t>综合办公室副职负责人</t>
  </si>
  <si>
    <t>劳动合同用工</t>
  </si>
  <si>
    <t>硕士及以上</t>
  </si>
  <si>
    <t>创新创业部副职负责人</t>
  </si>
  <si>
    <t>创新创业项目专员</t>
  </si>
  <si>
    <t>本科及以上</t>
  </si>
  <si>
    <t>湖北省人才市场
有限责任公司</t>
  </si>
  <si>
    <t>测评经理</t>
  </si>
  <si>
    <t>招聘经理</t>
  </si>
  <si>
    <t>湖北省人才仁达方略管理咨询
有限公司</t>
  </si>
  <si>
    <t>咨询助理</t>
  </si>
  <si>
    <t>湖北省人才发展集团有限公司公开招聘工作人员岗位职责及任职要求</t>
  </si>
  <si>
    <t>部门/所属子公司</t>
  </si>
  <si>
    <t>岗位类别</t>
  </si>
  <si>
    <t>岗位职责</t>
  </si>
  <si>
    <t>任职资格</t>
  </si>
  <si>
    <t>用工性质</t>
  </si>
  <si>
    <t>招聘方式</t>
  </si>
  <si>
    <t>工作地点</t>
  </si>
  <si>
    <t>部门副职
负责人</t>
  </si>
  <si>
    <t>中后台职能</t>
  </si>
  <si>
    <t>1.负责公司党的基层组织建设和党员教育管理、党员队伍建设、思想政治工作等;负责公司党委开展党风廉政建设、惩治和预防腐败体系建设;
2.研究制定公司发展战略和中长期发展规划;分析市场经济和行业环境发展变化状况，对公司发展方向进行研究；
3.负责人才研究院的日常管理工作。</t>
  </si>
  <si>
    <t>1.中共党员，管理学、文学相关专业，硕士及以上学历，年龄一般不超过38周岁；
2.集团内部人员竞聘应具有所应聘岗位同职级(或相当职务层次)岗位经验，或具有下一级正职岗位工作3年以上岗位经验（未划分正、副职级的，默认为正职岗位）；集团外部人员应具有5年及以上相关工作经验；
3.政治素质好，具有较强的纪律、保密意识和文字、口头表达能力；熟悉国有企业综合行政管理各项工作流程，具有较强的组织协调能力。</t>
  </si>
  <si>
    <t>劳动合同</t>
  </si>
  <si>
    <t>社会招聘+内部竞聘</t>
  </si>
  <si>
    <t>武汉</t>
  </si>
  <si>
    <t>前台业务</t>
  </si>
  <si>
    <t>1.负责拓展并维护项目合作方、政府相关职能部门、央企国企、科研院所、国内外知名企业及其他社会关系，积累外部资源；
2.负责海外知名高校和海外高端人才联系工作，探索海外人才工作站、海外引才公共服务平台的搭建等工作；
3.与外部企业、高校、科研院所等建立合作关系，拓展科技成果转化的渠道和资源。整合内外部资源，为科技成果转化提供资金、技术、人才等支持，推动成果转化项目实施落地。</t>
  </si>
  <si>
    <t>1.中共党员，管理学、经济学、理学、工学相关专业优先，硕士及以上学历，年龄一般不超过38周岁；
2.集团内部人员竞聘应具有所应聘岗位同职级(或相当职务层次)岗位经验，或具有下一级正职岗位工作3年以上岗位经验（未划分正、副职级的，默认为正职岗位）；集团外部人员应具有5年及以上相关工作经验；
3.熟悉海外人才引进或科技成果转化相关政策法规，并在该工作领域取得优秀业绩，具备较强的英语表达能力；
4.具有良好的文字表达能力、沟通能力、演讲能力和业务开发能力，擅长客户关系维护；</t>
  </si>
  <si>
    <t>创新创业
项目专员</t>
  </si>
  <si>
    <t>1.了解和挖掘高端人才创业需求，跟进项目进度，撰写相关文字材料；
2.负责创新创业服务工作，协助做好院士专家科技成果供需两端项目对接；
3.负责搜集汇总有关最新政府补贴、专利、人才政策等，做好相关政策咨询、解读工作；
4.负责维护与央国企、科研院所及其他社会组织日常工作关系。</t>
  </si>
  <si>
    <t>1.管理学相关专业，大学本科及以上学历，年龄一般不超过35周岁；
2.具有3年及以上工作经验，从事过创业服务或人才项目对接工作；
3.具有较强的文字、口头表达能力和组织协调能力，有良好的纪律意识和职业操守。</t>
  </si>
  <si>
    <t>社会招聘</t>
  </si>
  <si>
    <t>招聘考试事业部（省人才市场公司）</t>
  </si>
  <si>
    <t>1.拟定人才测评工作发展规划；
2.执行各类人才测评工作，包括但不限于能力测评、性格测评、胜任力测评等；
3.根据项目需求制定相应的测评方案和工作计划，并组织实施；根据人才测评情况提出专业化的评价意见和发展建议；
4.负责人才测评业务的命题、阅卷、交付等工作。</t>
  </si>
  <si>
    <t>1.心理学、管理学相关专业，硕士及以上学历，年龄一般不超过35周岁，特别优秀的博士可放宽到不超过40周岁；
2.具备3年及以上人才测评或相关工作经验；
3.能及时掌握国内外人才测评工作发展动态，具有强烈的敬业精神、工作责任心和团队意识；
4.人才测评领域的领军人才可适当放宽条件。</t>
  </si>
  <si>
    <t>1.拟定公司招聘业务发展规划及年度工作计划；
2.负责收集央国企或地方引才需求，并根据客户需求制作项目全流程解决方案并组织实施；
3.负责联系央国企、政府及高等院校等，促进人才供需信息紧密对接，资源有效结合，提高人才招聘效率；
4.负责推动公司人才招聘工作达到行业领先水平。</t>
  </si>
  <si>
    <t>1.管理学、经济学相关专业优先，本科及以上学历，年龄一般不超过35周岁，特别优秀的硕士、博士等可放宽到不超过40周岁；
2.具备3年以上人力资源行业工作经验，精通大型央国企招聘全流程或地方政府引才项目管理；
3.具有策划、组织大型人才招聘或创业比赛的经验；具有较强的文字、口头表达能力和组织协调能力；
4.具有扎实的人才理论功底和推动招聘数字化转型的成功经验。</t>
  </si>
  <si>
    <t>省人才仁达方略公司</t>
  </si>
  <si>
    <t>1.协助项目经理开展相关咨询工作，参与企业管理现状调研，收集、整理、分析企业、行业和宏观环境的数据、资料，找出关键问题；
2.深入与客户沟通，探讨解决问题思路；
3.参与咨询解决方案设计和咨询成果文件撰写；</t>
  </si>
  <si>
    <t>1.管理学、经济学相关专业，硕士及以上学历，年龄一般不超过35周岁；
2.具备3年以上相关工作经验，有国企工作经历优先；
3.熟练使用基本办公软件，具有较强的文字、口头表达能力；
4.具有良好的职业操守和个人品行，遵纪守法、廉洁从业；
5.无违规违纪违法和不良从业记录，具有正常履行职责的身体条件和健康的心理素质。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</si>
</sst>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宋体"/>
      <charset val="134"/>
      <scheme val="minor"/>
    </font>
    <font>
      <sz val="10"/>
      <name val="宋体"/>
      <charset val="134"/>
    </font>
    <font>
      <sz val="10"/>
      <color indexed="10"/>
      <name val="仿宋_GB2312"/>
      <charset val="134"/>
    </font>
    <font>
      <sz val="16"/>
      <color theme="1"/>
      <name val="黑体"/>
      <charset val="134"/>
    </font>
    <font>
      <sz val="18"/>
      <name val="方正小标宋简体"/>
      <charset val="134"/>
    </font>
    <font>
      <sz val="10"/>
      <name val="黑体"/>
      <charset val="134"/>
    </font>
    <font>
      <sz val="10"/>
      <name val="仿宋_GB2312"/>
      <charset val="134"/>
    </font>
    <font>
      <sz val="20"/>
      <color theme="1"/>
      <name val="方正小标宋_GBK"/>
      <charset val="134"/>
    </font>
    <font>
      <b/>
      <sz val="14"/>
      <color theme="1"/>
      <name val="仿宋_GB2312"/>
      <charset val="134"/>
    </font>
    <font>
      <sz val="14"/>
      <color theme="1"/>
      <name val="仿宋_GB2312"/>
      <charset val="134"/>
    </font>
    <font>
      <sz val="14"/>
      <color rgb="FFFF0000"/>
      <name val="仿宋_GB2312"/>
      <charset val="134"/>
    </font>
    <font>
      <sz val="24"/>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4" fillId="0" borderId="0" xfId="0" applyFont="1" applyAlignment="1">
      <alignment horizontal="center" vertical="center"/>
    </xf>
    <xf numFmtId="0" fontId="8" fillId="0" borderId="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xf>
    <xf numFmtId="0" fontId="1" fillId="0" borderId="0" xfId="0" applyFont="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wrapText="1"/>
    </xf>
    <xf numFmtId="0" fontId="10" fillId="0" borderId="3" xfId="0" applyFont="1" applyBorder="1" applyAlignment="1">
      <alignment horizontal="center" vertical="center"/>
    </xf>
    <xf numFmtId="0" fontId="10" fillId="0" borderId="1" xfId="0" applyFont="1" applyBorder="1" applyAlignment="1">
      <alignment horizontal="left" vertical="center" wrapText="1"/>
    </xf>
    <xf numFmtId="0" fontId="10"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view="pageBreakPreview" zoomScaleNormal="100" topLeftCell="A4" workbookViewId="0">
      <selection activeCell="I8" sqref="I8"/>
    </sheetView>
  </sheetViews>
  <sheetFormatPr defaultColWidth="9" defaultRowHeight="18.75"/>
  <cols>
    <col min="1" max="1" width="9" style="19"/>
    <col min="2" max="2" width="18.375" style="19" customWidth="1"/>
    <col min="3" max="3" width="11.25" style="19" customWidth="1"/>
    <col min="4" max="4" width="30.875" style="19" customWidth="1"/>
    <col min="5" max="5" width="12.125" style="19" customWidth="1"/>
    <col min="6" max="6" width="10.875" style="19" customWidth="1"/>
    <col min="7" max="7" width="11.75" style="19" customWidth="1"/>
    <col min="8" max="8" width="8.75" style="19" customWidth="1"/>
    <col min="9" max="9" width="11.25" style="19" customWidth="1"/>
    <col min="10" max="10" width="12.875" style="19" customWidth="1"/>
    <col min="11" max="11" width="13.625" style="19" customWidth="1"/>
    <col min="12" max="12" width="27.75" style="19" customWidth="1"/>
    <col min="13" max="16384" width="9" style="19"/>
  </cols>
  <sheetData>
    <row r="1" ht="20.25" spans="1:1">
      <c r="A1" s="12" t="s">
        <v>0</v>
      </c>
    </row>
    <row r="2" ht="41" customHeight="1" spans="1:12">
      <c r="A2" s="20" t="s">
        <v>1</v>
      </c>
      <c r="B2" s="20"/>
      <c r="C2" s="20"/>
      <c r="D2" s="20"/>
      <c r="E2" s="20"/>
      <c r="F2" s="20"/>
      <c r="G2" s="20"/>
      <c r="H2" s="20"/>
      <c r="I2" s="20"/>
      <c r="J2" s="20"/>
      <c r="K2" s="20"/>
      <c r="L2" s="20"/>
    </row>
    <row r="3" ht="75" spans="1:13">
      <c r="A3" s="21" t="s">
        <v>2</v>
      </c>
      <c r="B3" s="21" t="s">
        <v>3</v>
      </c>
      <c r="C3" s="21" t="s">
        <v>4</v>
      </c>
      <c r="D3" s="21" t="s">
        <v>5</v>
      </c>
      <c r="E3" s="14" t="s">
        <v>6</v>
      </c>
      <c r="F3" s="14" t="s">
        <v>7</v>
      </c>
      <c r="G3" s="14" t="s">
        <v>8</v>
      </c>
      <c r="H3" s="14" t="s">
        <v>9</v>
      </c>
      <c r="I3" s="14" t="s">
        <v>10</v>
      </c>
      <c r="J3" s="14" t="s">
        <v>11</v>
      </c>
      <c r="K3" s="14" t="s">
        <v>12</v>
      </c>
      <c r="L3" s="21" t="s">
        <v>13</v>
      </c>
      <c r="M3" s="27"/>
    </row>
    <row r="4" ht="39" customHeight="1" spans="1:13">
      <c r="A4" s="18">
        <v>1</v>
      </c>
      <c r="B4" s="22"/>
      <c r="C4" s="23"/>
      <c r="D4" s="18" t="s">
        <v>14</v>
      </c>
      <c r="E4" s="18">
        <v>6</v>
      </c>
      <c r="F4" s="18">
        <v>6</v>
      </c>
      <c r="G4" s="18">
        <v>0</v>
      </c>
      <c r="H4" s="18">
        <v>0</v>
      </c>
      <c r="I4" s="18">
        <v>0</v>
      </c>
      <c r="J4" s="18">
        <v>0</v>
      </c>
      <c r="K4" s="18">
        <f>E4+H4</f>
        <v>6</v>
      </c>
      <c r="L4" s="26"/>
      <c r="M4" s="27"/>
    </row>
    <row r="5" ht="40" customHeight="1" spans="1:13">
      <c r="A5" s="18">
        <v>2</v>
      </c>
      <c r="B5" s="22" t="s">
        <v>15</v>
      </c>
      <c r="C5" s="23">
        <v>132</v>
      </c>
      <c r="D5" s="18" t="s">
        <v>16</v>
      </c>
      <c r="E5" s="18">
        <v>6</v>
      </c>
      <c r="F5" s="18">
        <v>6</v>
      </c>
      <c r="G5" s="18">
        <v>0</v>
      </c>
      <c r="H5" s="18">
        <v>1</v>
      </c>
      <c r="I5" s="18">
        <v>1</v>
      </c>
      <c r="J5" s="18">
        <v>0</v>
      </c>
      <c r="K5" s="18">
        <f t="shared" ref="K5:K13" si="0">E5+H5</f>
        <v>7</v>
      </c>
      <c r="L5" s="18"/>
      <c r="M5" s="27"/>
    </row>
    <row r="6" ht="40" customHeight="1" spans="1:13">
      <c r="A6" s="18">
        <v>3</v>
      </c>
      <c r="B6" s="22"/>
      <c r="C6" s="23"/>
      <c r="D6" s="18" t="s">
        <v>17</v>
      </c>
      <c r="E6" s="18">
        <v>6</v>
      </c>
      <c r="F6" s="18">
        <v>6</v>
      </c>
      <c r="G6" s="18">
        <v>0</v>
      </c>
      <c r="H6" s="18">
        <v>2</v>
      </c>
      <c r="I6" s="18">
        <v>2</v>
      </c>
      <c r="J6" s="18">
        <v>0</v>
      </c>
      <c r="K6" s="18">
        <f t="shared" si="0"/>
        <v>8</v>
      </c>
      <c r="L6" s="18"/>
      <c r="M6" s="27"/>
    </row>
    <row r="7" ht="40" customHeight="1" spans="1:13">
      <c r="A7" s="18">
        <v>4</v>
      </c>
      <c r="B7" s="22"/>
      <c r="C7" s="23"/>
      <c r="D7" s="18" t="s">
        <v>18</v>
      </c>
      <c r="E7" s="18">
        <v>7</v>
      </c>
      <c r="F7" s="18">
        <v>7</v>
      </c>
      <c r="G7" s="18">
        <v>0</v>
      </c>
      <c r="H7" s="18">
        <v>0</v>
      </c>
      <c r="I7" s="18">
        <v>0</v>
      </c>
      <c r="J7" s="18">
        <v>0</v>
      </c>
      <c r="K7" s="18">
        <f t="shared" si="0"/>
        <v>7</v>
      </c>
      <c r="L7" s="18"/>
      <c r="M7" s="27"/>
    </row>
    <row r="8" ht="40" customHeight="1" spans="1:13">
      <c r="A8" s="18">
        <v>5</v>
      </c>
      <c r="B8" s="22"/>
      <c r="C8" s="23"/>
      <c r="D8" s="18" t="s">
        <v>19</v>
      </c>
      <c r="E8" s="18">
        <v>3</v>
      </c>
      <c r="F8" s="18">
        <v>3</v>
      </c>
      <c r="G8" s="18">
        <v>0</v>
      </c>
      <c r="H8" s="18">
        <v>0</v>
      </c>
      <c r="I8" s="18">
        <v>0</v>
      </c>
      <c r="J8" s="18">
        <v>0</v>
      </c>
      <c r="K8" s="18">
        <f t="shared" si="0"/>
        <v>3</v>
      </c>
      <c r="L8" s="18"/>
      <c r="M8" s="27"/>
    </row>
    <row r="9" ht="40" customHeight="1" spans="1:13">
      <c r="A9" s="18">
        <v>6</v>
      </c>
      <c r="B9" s="22"/>
      <c r="C9" s="23"/>
      <c r="D9" s="18" t="s">
        <v>20</v>
      </c>
      <c r="E9" s="18">
        <v>3</v>
      </c>
      <c r="F9" s="18">
        <v>2</v>
      </c>
      <c r="G9" s="18">
        <v>1</v>
      </c>
      <c r="H9" s="18">
        <v>0</v>
      </c>
      <c r="I9" s="18">
        <v>0</v>
      </c>
      <c r="J9" s="18">
        <v>0</v>
      </c>
      <c r="K9" s="18">
        <f t="shared" si="0"/>
        <v>3</v>
      </c>
      <c r="L9" s="18"/>
      <c r="M9" s="27"/>
    </row>
    <row r="10" ht="40" customHeight="1" spans="1:13">
      <c r="A10" s="18">
        <v>7</v>
      </c>
      <c r="B10" s="22"/>
      <c r="C10" s="23"/>
      <c r="D10" s="18" t="s">
        <v>21</v>
      </c>
      <c r="E10" s="18">
        <v>51</v>
      </c>
      <c r="F10" s="18">
        <v>48</v>
      </c>
      <c r="G10" s="18">
        <v>3</v>
      </c>
      <c r="H10" s="18">
        <v>0</v>
      </c>
      <c r="I10" s="18">
        <v>0</v>
      </c>
      <c r="J10" s="18">
        <v>0</v>
      </c>
      <c r="K10" s="18">
        <f t="shared" si="0"/>
        <v>51</v>
      </c>
      <c r="L10" s="18"/>
      <c r="M10" s="27"/>
    </row>
    <row r="11" ht="56.25" spans="1:13">
      <c r="A11" s="18">
        <v>8</v>
      </c>
      <c r="B11" s="22"/>
      <c r="C11" s="23"/>
      <c r="D11" s="15" t="s">
        <v>22</v>
      </c>
      <c r="E11" s="18">
        <v>24</v>
      </c>
      <c r="F11" s="18">
        <v>20</v>
      </c>
      <c r="G11" s="18">
        <v>4</v>
      </c>
      <c r="H11" s="18">
        <v>4</v>
      </c>
      <c r="I11" s="18">
        <v>4</v>
      </c>
      <c r="J11" s="18">
        <v>0</v>
      </c>
      <c r="K11" s="18">
        <f t="shared" si="0"/>
        <v>28</v>
      </c>
      <c r="L11" s="18"/>
      <c r="M11" s="27"/>
    </row>
    <row r="12" ht="56.25" spans="1:13">
      <c r="A12" s="18">
        <v>9</v>
      </c>
      <c r="B12" s="22"/>
      <c r="C12" s="23"/>
      <c r="D12" s="15" t="s">
        <v>23</v>
      </c>
      <c r="E12" s="18">
        <v>7</v>
      </c>
      <c r="F12" s="18">
        <v>7</v>
      </c>
      <c r="G12" s="18">
        <v>0</v>
      </c>
      <c r="H12" s="18">
        <v>0</v>
      </c>
      <c r="I12" s="18">
        <v>0</v>
      </c>
      <c r="J12" s="18">
        <v>0</v>
      </c>
      <c r="K12" s="18">
        <f t="shared" si="0"/>
        <v>7</v>
      </c>
      <c r="L12" s="18"/>
      <c r="M12" s="27"/>
    </row>
    <row r="13" ht="40" customHeight="1" spans="1:13">
      <c r="A13" s="18">
        <v>10</v>
      </c>
      <c r="B13" s="24"/>
      <c r="C13" s="25"/>
      <c r="D13" s="15" t="s">
        <v>24</v>
      </c>
      <c r="E13" s="18">
        <v>5</v>
      </c>
      <c r="F13" s="18">
        <v>5</v>
      </c>
      <c r="G13" s="18">
        <v>0</v>
      </c>
      <c r="H13" s="18">
        <v>1</v>
      </c>
      <c r="I13" s="18">
        <v>1</v>
      </c>
      <c r="J13" s="18">
        <v>0</v>
      </c>
      <c r="K13" s="18">
        <f t="shared" si="0"/>
        <v>6</v>
      </c>
      <c r="L13" s="15"/>
      <c r="M13" s="27"/>
    </row>
    <row r="14" ht="33" customHeight="1" spans="1:13">
      <c r="A14" s="18" t="s">
        <v>25</v>
      </c>
      <c r="B14" s="18"/>
      <c r="C14" s="18">
        <f>SUM(C5:C13)</f>
        <v>132</v>
      </c>
      <c r="D14" s="26"/>
      <c r="E14" s="18">
        <f t="shared" ref="E14:K14" si="1">SUM(E4:E13)</f>
        <v>118</v>
      </c>
      <c r="F14" s="18">
        <f t="shared" si="1"/>
        <v>110</v>
      </c>
      <c r="G14" s="18">
        <f t="shared" si="1"/>
        <v>8</v>
      </c>
      <c r="H14" s="18">
        <f t="shared" si="1"/>
        <v>8</v>
      </c>
      <c r="I14" s="18">
        <f t="shared" si="1"/>
        <v>8</v>
      </c>
      <c r="J14" s="18">
        <f t="shared" si="1"/>
        <v>0</v>
      </c>
      <c r="K14" s="18">
        <f t="shared" si="1"/>
        <v>126</v>
      </c>
      <c r="L14" s="16"/>
      <c r="M14" s="27"/>
    </row>
  </sheetData>
  <mergeCells count="4">
    <mergeCell ref="A2:L2"/>
    <mergeCell ref="A14:B14"/>
    <mergeCell ref="B5:B13"/>
    <mergeCell ref="C5:C13"/>
  </mergeCells>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10" sqref="K10"/>
    </sheetView>
  </sheetViews>
  <sheetFormatPr defaultColWidth="9" defaultRowHeight="18.75" outlineLevelCol="6"/>
  <cols>
    <col min="1" max="1" width="7.75" style="1" customWidth="1"/>
    <col min="2" max="2" width="34.75" style="1" customWidth="1"/>
    <col min="3" max="3" width="27.375" style="1" customWidth="1"/>
    <col min="4" max="4" width="16.625" style="1" customWidth="1"/>
    <col min="5" max="5" width="15" style="1" customWidth="1"/>
    <col min="6" max="6" width="11.375" style="1" customWidth="1"/>
    <col min="7" max="7" width="29.625" style="1" customWidth="1"/>
    <col min="8" max="16384" width="9" style="1"/>
  </cols>
  <sheetData>
    <row r="1" ht="20.25" spans="1:1">
      <c r="A1" s="12" t="s">
        <v>26</v>
      </c>
    </row>
    <row r="2" ht="42" customHeight="1" spans="1:7">
      <c r="A2" s="13" t="s">
        <v>27</v>
      </c>
      <c r="B2" s="13"/>
      <c r="C2" s="13"/>
      <c r="D2" s="13"/>
      <c r="E2" s="13"/>
      <c r="F2" s="13"/>
      <c r="G2" s="13"/>
    </row>
    <row r="3" ht="15" customHeight="1" spans="1:7">
      <c r="A3" s="14" t="s">
        <v>2</v>
      </c>
      <c r="B3" s="14" t="s">
        <v>3</v>
      </c>
      <c r="C3" s="14" t="s">
        <v>28</v>
      </c>
      <c r="D3" s="14" t="s">
        <v>29</v>
      </c>
      <c r="E3" s="14" t="s">
        <v>30</v>
      </c>
      <c r="F3" s="14" t="s">
        <v>31</v>
      </c>
      <c r="G3" s="14" t="s">
        <v>13</v>
      </c>
    </row>
    <row r="4" ht="30" customHeight="1" spans="1:7">
      <c r="A4" s="14"/>
      <c r="B4" s="14"/>
      <c r="C4" s="14"/>
      <c r="D4" s="14"/>
      <c r="E4" s="14"/>
      <c r="F4" s="14"/>
      <c r="G4" s="14"/>
    </row>
    <row r="5" ht="33" customHeight="1" spans="1:7">
      <c r="A5" s="15">
        <v>1</v>
      </c>
      <c r="B5" s="15" t="s">
        <v>15</v>
      </c>
      <c r="C5" s="15" t="s">
        <v>32</v>
      </c>
      <c r="D5" s="15" t="s">
        <v>33</v>
      </c>
      <c r="E5" s="15" t="s">
        <v>34</v>
      </c>
      <c r="F5" s="15">
        <v>1</v>
      </c>
      <c r="G5" s="16"/>
    </row>
    <row r="6" ht="33" customHeight="1" spans="1:7">
      <c r="A6" s="15">
        <v>2</v>
      </c>
      <c r="B6" s="15" t="s">
        <v>15</v>
      </c>
      <c r="C6" s="15" t="s">
        <v>35</v>
      </c>
      <c r="D6" s="15" t="s">
        <v>33</v>
      </c>
      <c r="E6" s="15" t="s">
        <v>34</v>
      </c>
      <c r="F6" s="15">
        <v>1</v>
      </c>
      <c r="G6" s="16"/>
    </row>
    <row r="7" ht="33" customHeight="1" spans="1:7">
      <c r="A7" s="15">
        <v>3</v>
      </c>
      <c r="B7" s="15" t="s">
        <v>15</v>
      </c>
      <c r="C7" s="15" t="s">
        <v>36</v>
      </c>
      <c r="D7" s="15" t="s">
        <v>33</v>
      </c>
      <c r="E7" s="15" t="s">
        <v>37</v>
      </c>
      <c r="F7" s="15">
        <v>1</v>
      </c>
      <c r="G7" s="17"/>
    </row>
    <row r="8" ht="33" customHeight="1" spans="1:7">
      <c r="A8" s="15">
        <v>4</v>
      </c>
      <c r="B8" s="18" t="s">
        <v>38</v>
      </c>
      <c r="C8" s="15" t="s">
        <v>39</v>
      </c>
      <c r="D8" s="15" t="s">
        <v>33</v>
      </c>
      <c r="E8" s="15" t="s">
        <v>34</v>
      </c>
      <c r="F8" s="15">
        <v>2</v>
      </c>
      <c r="G8" s="17"/>
    </row>
    <row r="9" ht="33" customHeight="1" spans="1:7">
      <c r="A9" s="15">
        <v>5</v>
      </c>
      <c r="B9" s="18" t="s">
        <v>38</v>
      </c>
      <c r="C9" s="15" t="s">
        <v>40</v>
      </c>
      <c r="D9" s="15" t="s">
        <v>33</v>
      </c>
      <c r="E9" s="15" t="s">
        <v>37</v>
      </c>
      <c r="F9" s="15">
        <v>2</v>
      </c>
      <c r="G9" s="17"/>
    </row>
    <row r="10" ht="37.5" spans="1:7">
      <c r="A10" s="15">
        <v>6</v>
      </c>
      <c r="B10" s="15" t="s">
        <v>41</v>
      </c>
      <c r="C10" s="15" t="s">
        <v>42</v>
      </c>
      <c r="D10" s="15" t="s">
        <v>33</v>
      </c>
      <c r="E10" s="15" t="s">
        <v>34</v>
      </c>
      <c r="F10" s="15">
        <v>1</v>
      </c>
      <c r="G10" s="16"/>
    </row>
    <row r="11" ht="33" customHeight="1" spans="1:7">
      <c r="A11" s="15" t="s">
        <v>25</v>
      </c>
      <c r="B11" s="15"/>
      <c r="C11" s="15"/>
      <c r="D11" s="15"/>
      <c r="E11" s="15"/>
      <c r="F11" s="15">
        <f>SUM(F5:F10)</f>
        <v>8</v>
      </c>
      <c r="G11" s="16"/>
    </row>
    <row r="12" ht="30" customHeight="1"/>
  </sheetData>
  <mergeCells count="9">
    <mergeCell ref="A2:G2"/>
    <mergeCell ref="A11:B11"/>
    <mergeCell ref="A3:A4"/>
    <mergeCell ref="B3:B4"/>
    <mergeCell ref="C3:C4"/>
    <mergeCell ref="D3:D4"/>
    <mergeCell ref="E3:E4"/>
    <mergeCell ref="F3:F4"/>
    <mergeCell ref="G3:G4"/>
  </mergeCells>
  <pageMargins left="0.7" right="0.7" top="0.75" bottom="0.75"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
  <sheetViews>
    <sheetView tabSelected="1" view="pageBreakPreview" zoomScaleNormal="100" workbookViewId="0">
      <selection activeCell="G5" sqref="G5"/>
    </sheetView>
  </sheetViews>
  <sheetFormatPr defaultColWidth="9" defaultRowHeight="12"/>
  <cols>
    <col min="1" max="1" width="4.125" style="2" customWidth="1"/>
    <col min="2" max="2" width="14.625" style="2" customWidth="1"/>
    <col min="3" max="3" width="11.125" style="2" customWidth="1"/>
    <col min="4" max="4" width="7.625" style="2" customWidth="1"/>
    <col min="5" max="5" width="9.375" style="2" customWidth="1"/>
    <col min="6" max="7" width="51.375" style="2" customWidth="1"/>
    <col min="8" max="9" width="7.625" style="2" customWidth="1"/>
    <col min="10" max="10" width="13" style="2" customWidth="1"/>
    <col min="11" max="26" width="9" style="2"/>
    <col min="27" max="16381" width="8.75" style="2"/>
    <col min="16382" max="16384" width="9" style="2"/>
  </cols>
  <sheetData>
    <row r="1" s="1" customFormat="1" ht="20.25" spans="1:1">
      <c r="A1" s="4" t="s">
        <v>0</v>
      </c>
    </row>
    <row r="2" s="2" customFormat="1" ht="30" customHeight="1" spans="1:10">
      <c r="A2" s="5" t="s">
        <v>43</v>
      </c>
      <c r="B2" s="5"/>
      <c r="C2" s="5"/>
      <c r="D2" s="5"/>
      <c r="E2" s="5"/>
      <c r="F2" s="5"/>
      <c r="G2" s="5"/>
      <c r="H2" s="5"/>
      <c r="I2" s="5"/>
      <c r="J2" s="5"/>
    </row>
    <row r="3" s="2" customFormat="1" ht="29" customHeight="1" spans="1:10">
      <c r="A3" s="6" t="s">
        <v>2</v>
      </c>
      <c r="B3" s="6" t="s">
        <v>44</v>
      </c>
      <c r="C3" s="6" t="s">
        <v>28</v>
      </c>
      <c r="D3" s="7" t="s">
        <v>31</v>
      </c>
      <c r="E3" s="7" t="s">
        <v>45</v>
      </c>
      <c r="F3" s="7" t="s">
        <v>46</v>
      </c>
      <c r="G3" s="7" t="s">
        <v>47</v>
      </c>
      <c r="H3" s="7" t="s">
        <v>48</v>
      </c>
      <c r="I3" s="7" t="s">
        <v>49</v>
      </c>
      <c r="J3" s="7" t="s">
        <v>50</v>
      </c>
    </row>
    <row r="4" s="3" customFormat="1" ht="115" customHeight="1" spans="1:10">
      <c r="A4" s="8">
        <v>1</v>
      </c>
      <c r="B4" s="8" t="s">
        <v>16</v>
      </c>
      <c r="C4" s="8" t="s">
        <v>51</v>
      </c>
      <c r="D4" s="8">
        <v>1</v>
      </c>
      <c r="E4" s="8" t="s">
        <v>52</v>
      </c>
      <c r="F4" s="9" t="s">
        <v>53</v>
      </c>
      <c r="G4" s="9" t="s">
        <v>54</v>
      </c>
      <c r="H4" s="8" t="s">
        <v>55</v>
      </c>
      <c r="I4" s="8" t="s">
        <v>56</v>
      </c>
      <c r="J4" s="8" t="s">
        <v>57</v>
      </c>
    </row>
    <row r="5" s="3" customFormat="1" ht="138" customHeight="1" spans="1:10">
      <c r="A5" s="8">
        <v>2</v>
      </c>
      <c r="B5" s="8" t="s">
        <v>17</v>
      </c>
      <c r="C5" s="8" t="s">
        <v>51</v>
      </c>
      <c r="D5" s="8">
        <v>1</v>
      </c>
      <c r="E5" s="8" t="s">
        <v>58</v>
      </c>
      <c r="F5" s="9" t="s">
        <v>59</v>
      </c>
      <c r="G5" s="9" t="s">
        <v>60</v>
      </c>
      <c r="H5" s="8" t="s">
        <v>55</v>
      </c>
      <c r="I5" s="8" t="s">
        <v>56</v>
      </c>
      <c r="J5" s="8" t="s">
        <v>57</v>
      </c>
    </row>
    <row r="6" s="3" customFormat="1" ht="87" customHeight="1" spans="1:10">
      <c r="A6" s="8">
        <v>3</v>
      </c>
      <c r="B6" s="8" t="s">
        <v>17</v>
      </c>
      <c r="C6" s="8" t="s">
        <v>61</v>
      </c>
      <c r="D6" s="8">
        <v>1</v>
      </c>
      <c r="E6" s="8" t="s">
        <v>58</v>
      </c>
      <c r="F6" s="9" t="s">
        <v>62</v>
      </c>
      <c r="G6" s="9" t="s">
        <v>63</v>
      </c>
      <c r="H6" s="8" t="s">
        <v>55</v>
      </c>
      <c r="I6" s="8" t="s">
        <v>64</v>
      </c>
      <c r="J6" s="8" t="s">
        <v>57</v>
      </c>
    </row>
    <row r="7" s="3" customFormat="1" ht="77" customHeight="1" spans="1:10">
      <c r="A7" s="8">
        <v>4</v>
      </c>
      <c r="B7" s="8" t="s">
        <v>65</v>
      </c>
      <c r="C7" s="8" t="s">
        <v>39</v>
      </c>
      <c r="D7" s="8">
        <v>2</v>
      </c>
      <c r="E7" s="8" t="s">
        <v>58</v>
      </c>
      <c r="F7" s="9" t="s">
        <v>66</v>
      </c>
      <c r="G7" s="9" t="s">
        <v>67</v>
      </c>
      <c r="H7" s="8" t="s">
        <v>55</v>
      </c>
      <c r="I7" s="8" t="s">
        <v>64</v>
      </c>
      <c r="J7" s="8" t="s">
        <v>57</v>
      </c>
    </row>
    <row r="8" s="3" customFormat="1" ht="100" customHeight="1" spans="1:10">
      <c r="A8" s="8">
        <v>5</v>
      </c>
      <c r="B8" s="8" t="s">
        <v>65</v>
      </c>
      <c r="C8" s="8" t="s">
        <v>40</v>
      </c>
      <c r="D8" s="8">
        <v>2</v>
      </c>
      <c r="E8" s="8" t="s">
        <v>58</v>
      </c>
      <c r="F8" s="9" t="s">
        <v>68</v>
      </c>
      <c r="G8" s="9" t="s">
        <v>69</v>
      </c>
      <c r="H8" s="8" t="s">
        <v>55</v>
      </c>
      <c r="I8" s="8" t="s">
        <v>64</v>
      </c>
      <c r="J8" s="8" t="s">
        <v>57</v>
      </c>
    </row>
    <row r="9" s="3" customFormat="1" ht="90" customHeight="1" spans="1:10">
      <c r="A9" s="8">
        <v>6</v>
      </c>
      <c r="B9" s="8" t="s">
        <v>70</v>
      </c>
      <c r="C9" s="8" t="s">
        <v>42</v>
      </c>
      <c r="D9" s="8">
        <v>1</v>
      </c>
      <c r="E9" s="8" t="s">
        <v>58</v>
      </c>
      <c r="F9" s="9" t="s">
        <v>71</v>
      </c>
      <c r="G9" s="9" t="s">
        <v>72</v>
      </c>
      <c r="H9" s="8" t="s">
        <v>55</v>
      </c>
      <c r="I9" s="8" t="s">
        <v>64</v>
      </c>
      <c r="J9" s="8" t="s">
        <v>57</v>
      </c>
    </row>
    <row r="10" s="2" customFormat="1" ht="15" customHeight="1" spans="2:9">
      <c r="B10" s="10"/>
      <c r="C10" s="10"/>
      <c r="D10" s="10"/>
      <c r="E10" s="10"/>
      <c r="F10" s="10"/>
      <c r="G10" s="10"/>
      <c r="H10" s="10"/>
      <c r="I10" s="10"/>
    </row>
    <row r="11" s="2" customFormat="1" spans="1:10">
      <c r="A11" s="11"/>
      <c r="B11" s="11"/>
      <c r="C11" s="11"/>
      <c r="D11" s="11"/>
      <c r="E11" s="11"/>
      <c r="F11" s="11"/>
      <c r="G11" s="11"/>
      <c r="H11" s="11"/>
      <c r="I11" s="11"/>
      <c r="J11" s="11"/>
    </row>
    <row r="12" s="3" customFormat="1" spans="1:26">
      <c r="A12" s="2"/>
      <c r="B12" s="2"/>
      <c r="C12" s="2"/>
      <c r="D12" s="2"/>
      <c r="E12" s="2"/>
      <c r="F12" s="2"/>
      <c r="G12" s="2"/>
      <c r="H12" s="2"/>
      <c r="I12" s="2"/>
      <c r="J12" s="2"/>
      <c r="K12" s="2"/>
      <c r="L12" s="2"/>
      <c r="M12" s="2"/>
      <c r="N12" s="2"/>
      <c r="O12" s="2"/>
      <c r="P12" s="2"/>
      <c r="Q12" s="2"/>
      <c r="R12" s="2"/>
      <c r="S12" s="2"/>
      <c r="T12" s="2"/>
      <c r="U12" s="2"/>
      <c r="V12" s="2"/>
      <c r="W12" s="2"/>
      <c r="X12" s="2"/>
      <c r="Y12" s="2"/>
      <c r="Z12" s="2"/>
    </row>
    <row r="13" s="3" customFormat="1" spans="1:26">
      <c r="A13" s="2"/>
      <c r="B13" s="2"/>
      <c r="C13" s="2"/>
      <c r="D13" s="2"/>
      <c r="E13" s="2"/>
      <c r="F13" s="2"/>
      <c r="G13" s="2"/>
      <c r="H13" s="2"/>
      <c r="I13" s="2"/>
      <c r="J13" s="2"/>
      <c r="K13" s="2"/>
      <c r="L13" s="2"/>
      <c r="M13" s="2"/>
      <c r="N13" s="2"/>
      <c r="O13" s="2"/>
      <c r="P13" s="2"/>
      <c r="Q13" s="2"/>
      <c r="R13" s="2"/>
      <c r="S13" s="2"/>
      <c r="T13" s="2"/>
      <c r="U13" s="2"/>
      <c r="V13" s="2"/>
      <c r="W13" s="2"/>
      <c r="X13" s="2"/>
      <c r="Y13" s="2"/>
      <c r="Z13" s="2"/>
    </row>
    <row r="14" s="3" customFormat="1" spans="1:26">
      <c r="A14" s="2"/>
      <c r="B14" s="2"/>
      <c r="C14" s="2"/>
      <c r="D14" s="2"/>
      <c r="E14" s="2"/>
      <c r="F14" s="2"/>
      <c r="G14" s="2"/>
      <c r="H14" s="2"/>
      <c r="I14" s="2"/>
      <c r="J14" s="2"/>
      <c r="K14" s="2"/>
      <c r="L14" s="2"/>
      <c r="M14" s="2"/>
      <c r="N14" s="2"/>
      <c r="O14" s="2"/>
      <c r="P14" s="2"/>
      <c r="Q14" s="2"/>
      <c r="R14" s="2"/>
      <c r="S14" s="2"/>
      <c r="T14" s="2"/>
      <c r="U14" s="2"/>
      <c r="V14" s="2"/>
      <c r="W14" s="2"/>
      <c r="X14" s="2"/>
      <c r="Y14" s="2"/>
      <c r="Z14" s="2"/>
    </row>
    <row r="15" s="3" customFormat="1" spans="1:26">
      <c r="A15" s="2"/>
      <c r="B15" s="2"/>
      <c r="C15" s="2"/>
      <c r="D15" s="2"/>
      <c r="E15" s="2"/>
      <c r="F15" s="2"/>
      <c r="G15" s="2"/>
      <c r="H15" s="2"/>
      <c r="I15" s="2"/>
      <c r="J15" s="2"/>
      <c r="K15" s="2"/>
      <c r="L15" s="2"/>
      <c r="M15" s="2"/>
      <c r="N15" s="2"/>
      <c r="O15" s="2"/>
      <c r="P15" s="2"/>
      <c r="Q15" s="2"/>
      <c r="R15" s="2"/>
      <c r="S15" s="2"/>
      <c r="T15" s="2"/>
      <c r="U15" s="2"/>
      <c r="V15" s="2"/>
      <c r="W15" s="2"/>
      <c r="X15" s="2"/>
      <c r="Y15" s="2"/>
      <c r="Z15" s="2"/>
    </row>
    <row r="16" s="3" customFormat="1" spans="1:26">
      <c r="A16" s="2"/>
      <c r="B16" s="2"/>
      <c r="C16" s="2"/>
      <c r="D16" s="2"/>
      <c r="E16" s="2"/>
      <c r="F16" s="2"/>
      <c r="G16" s="2"/>
      <c r="H16" s="2"/>
      <c r="I16" s="2"/>
      <c r="J16" s="2"/>
      <c r="K16" s="2"/>
      <c r="L16" s="2"/>
      <c r="M16" s="2"/>
      <c r="N16" s="2"/>
      <c r="O16" s="2"/>
      <c r="P16" s="2"/>
      <c r="Q16" s="2"/>
      <c r="R16" s="2"/>
      <c r="S16" s="2"/>
      <c r="T16" s="2"/>
      <c r="U16" s="2"/>
      <c r="V16" s="2"/>
      <c r="W16" s="2"/>
      <c r="X16" s="2"/>
      <c r="Y16" s="2"/>
      <c r="Z16" s="2"/>
    </row>
    <row r="17" s="3" customFormat="1" spans="1:26">
      <c r="A17" s="2"/>
      <c r="B17" s="2"/>
      <c r="C17" s="2"/>
      <c r="D17" s="2"/>
      <c r="E17" s="2"/>
      <c r="F17" s="2"/>
      <c r="G17" s="2"/>
      <c r="H17" s="2"/>
      <c r="I17" s="2"/>
      <c r="J17" s="2"/>
      <c r="K17" s="2"/>
      <c r="L17" s="2"/>
      <c r="M17" s="2"/>
      <c r="N17" s="2"/>
      <c r="O17" s="2"/>
      <c r="P17" s="2"/>
      <c r="Q17" s="2"/>
      <c r="R17" s="2"/>
      <c r="S17" s="2"/>
      <c r="T17" s="2"/>
      <c r="U17" s="2"/>
      <c r="V17" s="2"/>
      <c r="W17" s="2"/>
      <c r="X17" s="2"/>
      <c r="Y17" s="2"/>
      <c r="Z17" s="2"/>
    </row>
    <row r="18" s="3" customFormat="1" spans="1:26">
      <c r="A18" s="2"/>
      <c r="B18" s="2"/>
      <c r="C18" s="2"/>
      <c r="D18" s="2"/>
      <c r="E18" s="2"/>
      <c r="F18" s="2"/>
      <c r="G18" s="2"/>
      <c r="H18" s="2"/>
      <c r="I18" s="2"/>
      <c r="J18" s="2"/>
      <c r="K18" s="2"/>
      <c r="L18" s="2"/>
      <c r="M18" s="2"/>
      <c r="N18" s="2"/>
      <c r="O18" s="2"/>
      <c r="P18" s="2"/>
      <c r="Q18" s="2"/>
      <c r="R18" s="2"/>
      <c r="S18" s="2"/>
      <c r="T18" s="2"/>
      <c r="U18" s="2"/>
      <c r="V18" s="2"/>
      <c r="W18" s="2"/>
      <c r="X18" s="2"/>
      <c r="Y18" s="2"/>
      <c r="Z18" s="2"/>
    </row>
    <row r="19" s="3" customFormat="1"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3" customFormat="1" spans="1:26">
      <c r="A20" s="2"/>
      <c r="B20" s="2"/>
      <c r="C20" s="2"/>
      <c r="D20" s="2"/>
      <c r="E20" s="2"/>
      <c r="F20" s="2"/>
      <c r="G20" s="2"/>
      <c r="H20" s="2"/>
      <c r="I20" s="2"/>
      <c r="J20" s="2"/>
      <c r="K20" s="2"/>
      <c r="L20" s="2"/>
      <c r="M20" s="2"/>
      <c r="N20" s="2"/>
      <c r="O20" s="2"/>
      <c r="P20" s="2"/>
      <c r="Q20" s="2"/>
      <c r="R20" s="2"/>
      <c r="S20" s="2"/>
      <c r="T20" s="2"/>
      <c r="U20" s="2"/>
      <c r="V20" s="2"/>
      <c r="W20" s="2"/>
      <c r="X20" s="2"/>
      <c r="Y20" s="2"/>
      <c r="Z20" s="2"/>
    </row>
  </sheetData>
  <mergeCells count="2">
    <mergeCell ref="A2:J2"/>
    <mergeCell ref="A11:J11"/>
  </mergeCells>
  <dataValidations count="2">
    <dataValidation type="list" allowBlank="1" showInputMessage="1" showErrorMessage="1" sqref="E4 E5 E6">
      <formula1>"前台业务,中后台职能,一线生产操作"</formula1>
    </dataValidation>
    <dataValidation type="list" allowBlank="1" showInputMessage="1" showErrorMessage="1" sqref="H4 H5 H6 H9">
      <formula1>"劳动合同,劳务派遣"</formula1>
    </dataValidation>
  </dataValidations>
  <pageMargins left="0.751388888888889" right="0.751388888888889" top="0.629861111111111" bottom="0.393055555555556" header="0.354166666666667" footer="0.0784722222222222"/>
  <pageSetup paperSize="8" scale="11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招聘计划汇总</vt:lpstr>
      <vt:lpstr>招聘岗位汇总</vt:lpstr>
      <vt:lpstr>岗位职责和任职要求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陈赞</cp:lastModifiedBy>
  <dcterms:created xsi:type="dcterms:W3CDTF">2024-08-07T06:51:00Z</dcterms:created>
  <dcterms:modified xsi:type="dcterms:W3CDTF">2024-10-16T06:46:55Z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B34A407ED67A4BB699D796891F7E232D_13</vt:lpwstr>
  </property>
  <property fmtid="{D5CDD505-2E9C-101B-9397-08002B2CF9AE}" pid="3" name="KSOProductBuildVer">
    <vt:lpwstr>2052-12.1.0.17147</vt:lpwstr>
  </property>
</Properties>
</file>