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<sst xmlns="http://schemas.openxmlformats.org/spreadsheetml/2006/main" count="135" uniqueCount="102">
  <si>
    <t>报考单位</t>
  </si>
  <si>
    <t>报考职位</t>
  </si>
  <si>
    <t>指标数</t>
  </si>
  <si>
    <t>身份证后六位</t>
  </si>
  <si>
    <t>笔试成绩</t>
  </si>
  <si>
    <t>面试序号</t>
  </si>
  <si>
    <t>面试成绩</t>
  </si>
  <si>
    <t>总成绩
（笔试40%+面试60%）</t>
  </si>
  <si>
    <t>是否入围
体检及考察</t>
  </si>
  <si>
    <t>备注</t>
  </si>
  <si>
    <t>鄞工集团-宁波市鄞工大数据有限公司</t>
  </si>
  <si>
    <t>运维管理</t>
  </si>
  <si>
    <t>285358</t>
  </si>
  <si>
    <t>H02</t>
  </si>
  <si>
    <t>√</t>
  </si>
  <si>
    <t>261570</t>
  </si>
  <si>
    <t>H01</t>
  </si>
  <si>
    <t>270355</t>
  </si>
  <si>
    <t>H03</t>
  </si>
  <si>
    <t>审计专员</t>
  </si>
  <si>
    <t>071023</t>
  </si>
  <si>
    <t>C02</t>
  </si>
  <si>
    <t>251552</t>
  </si>
  <si>
    <t>C01</t>
  </si>
  <si>
    <t>145363</t>
  </si>
  <si>
    <t>C03</t>
  </si>
  <si>
    <t>商务管理</t>
  </si>
  <si>
    <t>190813</t>
  </si>
  <si>
    <t>I01</t>
  </si>
  <si>
    <t>042717</t>
  </si>
  <si>
    <t>I02</t>
  </si>
  <si>
    <t>201018</t>
  </si>
  <si>
    <t>I04</t>
  </si>
  <si>
    <t>130032</t>
  </si>
  <si>
    <t>I03</t>
  </si>
  <si>
    <t>软件管理</t>
  </si>
  <si>
    <t>06601X</t>
  </si>
  <si>
    <t>J01</t>
  </si>
  <si>
    <t>255328</t>
  </si>
  <si>
    <t>J02</t>
  </si>
  <si>
    <t>财务岗</t>
  </si>
  <si>
    <t>181220</t>
  </si>
  <si>
    <t>B03</t>
  </si>
  <si>
    <t>261012</t>
  </si>
  <si>
    <t>B02</t>
  </si>
  <si>
    <t>233041</t>
  </si>
  <si>
    <t>B04</t>
  </si>
  <si>
    <t>040520</t>
  </si>
  <si>
    <t>B01</t>
  </si>
  <si>
    <t>鄞工集团-宁波市鄞工城更开发建设有限公司</t>
  </si>
  <si>
    <t>稽核管理</t>
  </si>
  <si>
    <t>216225</t>
  </si>
  <si>
    <t>D01</t>
  </si>
  <si>
    <t>成本控制</t>
  </si>
  <si>
    <t>27122X</t>
  </si>
  <si>
    <t>E02</t>
  </si>
  <si>
    <t>206312</t>
  </si>
  <si>
    <t>E01</t>
  </si>
  <si>
    <t>056633</t>
  </si>
  <si>
    <t>E03</t>
  </si>
  <si>
    <t>鄞工集团-宁波产城投资管理有限公司</t>
  </si>
  <si>
    <t>资产维护管理</t>
  </si>
  <si>
    <t>172021</t>
  </si>
  <si>
    <t>缺考</t>
  </si>
  <si>
    <t>305319</t>
  </si>
  <si>
    <t>F01</t>
  </si>
  <si>
    <t>102111</t>
  </si>
  <si>
    <t>F02</t>
  </si>
  <si>
    <t>055715</t>
  </si>
  <si>
    <t>F03</t>
  </si>
  <si>
    <t>065425</t>
  </si>
  <si>
    <t>07392X</t>
  </si>
  <si>
    <t>A01</t>
  </si>
  <si>
    <t>面试不合格</t>
  </si>
  <si>
    <t>安全生产专员</t>
  </si>
  <si>
    <t>053012</t>
  </si>
  <si>
    <t>G01</t>
  </si>
  <si>
    <t>207132</t>
  </si>
  <si>
    <t>G02</t>
  </si>
  <si>
    <t>东投集团-宁波钱城建设工程有限公司</t>
  </si>
  <si>
    <t>造价工程师</t>
  </si>
  <si>
    <t>073682</t>
  </si>
  <si>
    <t>A02</t>
  </si>
  <si>
    <t>234257</t>
  </si>
  <si>
    <t>东投集团-宁波东钱湖投资开发有限公司</t>
  </si>
  <si>
    <t>人力资源岗</t>
  </si>
  <si>
    <t>023941</t>
  </si>
  <si>
    <t>235713</t>
  </si>
  <si>
    <t>292549</t>
  </si>
  <si>
    <t>法务岗</t>
  </si>
  <si>
    <t>310778</t>
  </si>
  <si>
    <t>东投集团-宁波柏悦置业有限公司</t>
  </si>
  <si>
    <t>土建造价工程师</t>
  </si>
  <si>
    <t>193320</t>
  </si>
  <si>
    <t>130020</t>
  </si>
  <si>
    <t>221013</t>
  </si>
  <si>
    <t>策划专员</t>
  </si>
  <si>
    <t>271241</t>
  </si>
  <si>
    <t>048029</t>
  </si>
  <si>
    <t>安装工程师</t>
  </si>
  <si>
    <t>290798</t>
  </si>
  <si>
    <t>232491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</si>
</sst>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F16" sqref="F16"/>
    </sheetView>
  </sheetViews>
  <sheetFormatPr defaultColWidth="9" defaultRowHeight="12"/>
  <cols>
    <col min="1" max="1" width="35.75" style="1" customWidth="1"/>
    <col min="2" max="2" width="13.125" style="1" customWidth="1"/>
    <col min="3" max="3" width="6.625" style="1" customWidth="1"/>
    <col min="4" max="4" width="12.125" style="1" customWidth="1"/>
    <col min="5" max="6" width="8.375" style="1" customWidth="1"/>
    <col min="7" max="7" width="8.375" style="2" customWidth="1"/>
    <col min="8" max="8" width="18.125" style="2" customWidth="1"/>
    <col min="9" max="9" width="9.375" style="3" customWidth="1"/>
    <col min="10" max="10" width="9.5" style="1" customWidth="1"/>
    <col min="11" max="238" width="16.75" style="1" customWidth="1"/>
    <col min="239" max="16368" width="9" style="1"/>
    <col min="16369" max="16384" width="9" style="4"/>
  </cols>
  <sheetData>
    <row r="1" s="1" customFormat="1" ht="24" spans="1:10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8" t="s">
        <v>7</v>
      </c>
      <c r="I1" s="13" t="s">
        <v>8</v>
      </c>
      <c r="J1" s="6" t="s">
        <v>9</v>
      </c>
    </row>
    <row r="2" spans="1:10">
      <c r="A2" s="9" t="s">
        <v>10</v>
      </c>
      <c r="B2" s="9" t="s">
        <v>11</v>
      </c>
      <c r="C2" s="10">
        <v>1</v>
      </c>
      <c r="D2" s="10" t="s">
        <v>12</v>
      </c>
      <c r="E2" s="11">
        <v>70.5</v>
      </c>
      <c r="F2" s="9" t="s">
        <v>13</v>
      </c>
      <c r="G2" s="12">
        <v>83.1</v>
      </c>
      <c r="H2" s="12">
        <f>E2*40%+G2*60%</f>
        <v>78.06</v>
      </c>
      <c r="I2" s="14" t="s">
        <v>14</v>
      </c>
      <c r="J2" s="9"/>
    </row>
    <row r="3" spans="1:10">
      <c r="A3" s="9"/>
      <c r="B3" s="9"/>
      <c r="C3" s="10"/>
      <c r="D3" s="10" t="s">
        <v>15</v>
      </c>
      <c r="E3" s="11">
        <v>69.5</v>
      </c>
      <c r="F3" s="9" t="s">
        <v>16</v>
      </c>
      <c r="G3" s="12">
        <v>71</v>
      </c>
      <c r="H3" s="12">
        <f t="shared" ref="H3:H42" si="0">E3*40%+G3*60%</f>
        <v>70.4</v>
      </c>
      <c r="I3" s="14"/>
      <c r="J3" s="9"/>
    </row>
    <row r="4" spans="1:10">
      <c r="A4" s="9"/>
      <c r="B4" s="9"/>
      <c r="C4" s="10"/>
      <c r="D4" s="10" t="s">
        <v>17</v>
      </c>
      <c r="E4" s="11">
        <v>66.5</v>
      </c>
      <c r="F4" s="9" t="s">
        <v>18</v>
      </c>
      <c r="G4" s="12">
        <v>79</v>
      </c>
      <c r="H4" s="12">
        <f t="shared" si="0"/>
        <v>74</v>
      </c>
      <c r="I4" s="14"/>
      <c r="J4" s="9"/>
    </row>
    <row r="5" spans="1:10">
      <c r="A5" s="9"/>
      <c r="B5" s="9" t="s">
        <v>19</v>
      </c>
      <c r="C5" s="10">
        <v>1</v>
      </c>
      <c r="D5" s="10" t="s">
        <v>20</v>
      </c>
      <c r="E5" s="11">
        <v>76.5</v>
      </c>
      <c r="F5" s="9" t="s">
        <v>21</v>
      </c>
      <c r="G5" s="12">
        <v>77.2</v>
      </c>
      <c r="H5" s="12">
        <f t="shared" si="0"/>
        <v>76.92</v>
      </c>
      <c r="I5" s="14" t="s">
        <v>14</v>
      </c>
      <c r="J5" s="9"/>
    </row>
    <row r="6" spans="1:10">
      <c r="A6" s="9"/>
      <c r="B6" s="9"/>
      <c r="C6" s="10"/>
      <c r="D6" s="10" t="s">
        <v>22</v>
      </c>
      <c r="E6" s="11">
        <v>76.5</v>
      </c>
      <c r="F6" s="9" t="s">
        <v>23</v>
      </c>
      <c r="G6" s="12">
        <v>75.6</v>
      </c>
      <c r="H6" s="12">
        <f t="shared" si="0"/>
        <v>75.96</v>
      </c>
      <c r="I6" s="14"/>
      <c r="J6" s="9"/>
    </row>
    <row r="7" spans="1:10">
      <c r="A7" s="9"/>
      <c r="B7" s="9"/>
      <c r="C7" s="10"/>
      <c r="D7" s="10" t="s">
        <v>24</v>
      </c>
      <c r="E7" s="11">
        <v>73.5</v>
      </c>
      <c r="F7" s="9" t="s">
        <v>25</v>
      </c>
      <c r="G7" s="12">
        <v>68.2</v>
      </c>
      <c r="H7" s="12">
        <f t="shared" si="0"/>
        <v>70.32</v>
      </c>
      <c r="I7" s="14"/>
      <c r="J7" s="9"/>
    </row>
    <row r="8" spans="1:10">
      <c r="A8" s="9"/>
      <c r="B8" s="9" t="s">
        <v>26</v>
      </c>
      <c r="C8" s="10">
        <v>1</v>
      </c>
      <c r="D8" s="10" t="s">
        <v>27</v>
      </c>
      <c r="E8" s="11">
        <v>74</v>
      </c>
      <c r="F8" s="9" t="s">
        <v>28</v>
      </c>
      <c r="G8" s="12">
        <v>72.04</v>
      </c>
      <c r="H8" s="12">
        <f t="shared" si="0"/>
        <v>72.824</v>
      </c>
      <c r="I8" s="14"/>
      <c r="J8" s="9"/>
    </row>
    <row r="9" spans="1:10">
      <c r="A9" s="9"/>
      <c r="B9" s="9"/>
      <c r="C9" s="10"/>
      <c r="D9" s="10" t="s">
        <v>29</v>
      </c>
      <c r="E9" s="11">
        <v>71.5</v>
      </c>
      <c r="F9" s="9" t="s">
        <v>30</v>
      </c>
      <c r="G9" s="12">
        <v>71.28</v>
      </c>
      <c r="H9" s="12">
        <f t="shared" si="0"/>
        <v>71.368</v>
      </c>
      <c r="I9" s="14"/>
      <c r="J9" s="9"/>
    </row>
    <row r="10" spans="1:10">
      <c r="A10" s="9"/>
      <c r="B10" s="9"/>
      <c r="C10" s="10"/>
      <c r="D10" s="10" t="s">
        <v>31</v>
      </c>
      <c r="E10" s="11">
        <v>68.5</v>
      </c>
      <c r="F10" s="9" t="s">
        <v>32</v>
      </c>
      <c r="G10" s="12">
        <v>80.46</v>
      </c>
      <c r="H10" s="12">
        <f t="shared" si="0"/>
        <v>75.676</v>
      </c>
      <c r="I10" s="14" t="s">
        <v>14</v>
      </c>
      <c r="J10" s="9"/>
    </row>
    <row r="11" spans="1:10">
      <c r="A11" s="9"/>
      <c r="B11" s="9"/>
      <c r="C11" s="10"/>
      <c r="D11" s="10" t="s">
        <v>33</v>
      </c>
      <c r="E11" s="11">
        <v>68.5</v>
      </c>
      <c r="F11" s="9" t="s">
        <v>34</v>
      </c>
      <c r="G11" s="12">
        <v>75.64</v>
      </c>
      <c r="H11" s="12">
        <f t="shared" si="0"/>
        <v>72.784</v>
      </c>
      <c r="I11" s="14"/>
      <c r="J11" s="9"/>
    </row>
    <row r="12" spans="1:10">
      <c r="A12" s="9"/>
      <c r="B12" s="9" t="s">
        <v>35</v>
      </c>
      <c r="C12" s="10">
        <v>1</v>
      </c>
      <c r="D12" s="10" t="s">
        <v>36</v>
      </c>
      <c r="E12" s="11">
        <v>68</v>
      </c>
      <c r="F12" s="9" t="s">
        <v>37</v>
      </c>
      <c r="G12" s="12">
        <v>76.9</v>
      </c>
      <c r="H12" s="12">
        <f t="shared" si="0"/>
        <v>73.34</v>
      </c>
      <c r="I12" s="14" t="s">
        <v>14</v>
      </c>
      <c r="J12" s="9"/>
    </row>
    <row r="13" spans="1:10">
      <c r="A13" s="9"/>
      <c r="B13" s="9"/>
      <c r="C13" s="10"/>
      <c r="D13" s="10" t="s">
        <v>38</v>
      </c>
      <c r="E13" s="11">
        <v>63</v>
      </c>
      <c r="F13" s="9" t="s">
        <v>39</v>
      </c>
      <c r="G13" s="12">
        <v>76.06</v>
      </c>
      <c r="H13" s="12">
        <f t="shared" si="0"/>
        <v>70.836</v>
      </c>
      <c r="I13" s="14"/>
      <c r="J13" s="9"/>
    </row>
    <row r="14" spans="1:10">
      <c r="A14" s="9"/>
      <c r="B14" s="9" t="s">
        <v>40</v>
      </c>
      <c r="C14" s="10">
        <v>1</v>
      </c>
      <c r="D14" s="10" t="s">
        <v>41</v>
      </c>
      <c r="E14" s="11">
        <v>70</v>
      </c>
      <c r="F14" s="9" t="s">
        <v>42</v>
      </c>
      <c r="G14" s="12">
        <v>71</v>
      </c>
      <c r="H14" s="12">
        <f t="shared" si="0"/>
        <v>70.6</v>
      </c>
      <c r="I14" s="14"/>
      <c r="J14" s="9"/>
    </row>
    <row r="15" spans="1:10">
      <c r="A15" s="9"/>
      <c r="B15" s="9"/>
      <c r="C15" s="10"/>
      <c r="D15" s="10" t="s">
        <v>43</v>
      </c>
      <c r="E15" s="11">
        <v>70</v>
      </c>
      <c r="F15" s="9" t="s">
        <v>44</v>
      </c>
      <c r="G15" s="12">
        <v>73</v>
      </c>
      <c r="H15" s="12">
        <f t="shared" si="0"/>
        <v>71.8</v>
      </c>
      <c r="I15" s="14"/>
      <c r="J15" s="9"/>
    </row>
    <row r="16" spans="1:10">
      <c r="A16" s="9"/>
      <c r="B16" s="9"/>
      <c r="C16" s="10"/>
      <c r="D16" s="10" t="s">
        <v>45</v>
      </c>
      <c r="E16" s="11">
        <v>69</v>
      </c>
      <c r="F16" s="9" t="s">
        <v>46</v>
      </c>
      <c r="G16" s="12">
        <v>85.2</v>
      </c>
      <c r="H16" s="12">
        <f t="shared" si="0"/>
        <v>78.72</v>
      </c>
      <c r="I16" s="14" t="s">
        <v>14</v>
      </c>
      <c r="J16" s="9"/>
    </row>
    <row r="17" spans="1:10">
      <c r="A17" s="9"/>
      <c r="B17" s="9"/>
      <c r="C17" s="10"/>
      <c r="D17" s="10" t="s">
        <v>47</v>
      </c>
      <c r="E17" s="11">
        <v>69</v>
      </c>
      <c r="F17" s="9" t="s">
        <v>48</v>
      </c>
      <c r="G17" s="12">
        <v>62.8</v>
      </c>
      <c r="H17" s="12">
        <f t="shared" si="0"/>
        <v>65.28</v>
      </c>
      <c r="I17" s="14"/>
      <c r="J17" s="9"/>
    </row>
    <row r="18" spans="1:10">
      <c r="A18" s="9" t="s">
        <v>49</v>
      </c>
      <c r="B18" s="9" t="s">
        <v>50</v>
      </c>
      <c r="C18" s="10">
        <v>1</v>
      </c>
      <c r="D18" s="10" t="s">
        <v>51</v>
      </c>
      <c r="E18" s="11">
        <v>61</v>
      </c>
      <c r="F18" s="9" t="s">
        <v>52</v>
      </c>
      <c r="G18" s="12">
        <v>72.4</v>
      </c>
      <c r="H18" s="12">
        <f t="shared" si="0"/>
        <v>67.84</v>
      </c>
      <c r="I18" s="14" t="s">
        <v>14</v>
      </c>
      <c r="J18" s="9"/>
    </row>
    <row r="19" spans="1:10">
      <c r="A19" s="9"/>
      <c r="B19" s="9" t="s">
        <v>53</v>
      </c>
      <c r="C19" s="10">
        <v>1</v>
      </c>
      <c r="D19" s="10" t="s">
        <v>54</v>
      </c>
      <c r="E19" s="11">
        <v>69.5</v>
      </c>
      <c r="F19" s="9" t="s">
        <v>55</v>
      </c>
      <c r="G19" s="12">
        <v>81.12</v>
      </c>
      <c r="H19" s="12">
        <f t="shared" si="0"/>
        <v>76.472</v>
      </c>
      <c r="I19" s="14" t="s">
        <v>14</v>
      </c>
      <c r="J19" s="9"/>
    </row>
    <row r="20" spans="1:10">
      <c r="A20" s="9"/>
      <c r="B20" s="9"/>
      <c r="C20" s="10"/>
      <c r="D20" s="10" t="s">
        <v>56</v>
      </c>
      <c r="E20" s="11">
        <v>68</v>
      </c>
      <c r="F20" s="9" t="s">
        <v>57</v>
      </c>
      <c r="G20" s="12">
        <v>64.8</v>
      </c>
      <c r="H20" s="12">
        <f t="shared" si="0"/>
        <v>66.08</v>
      </c>
      <c r="I20" s="14"/>
      <c r="J20" s="9"/>
    </row>
    <row r="21" spans="1:10">
      <c r="A21" s="9"/>
      <c r="B21" s="9"/>
      <c r="C21" s="10"/>
      <c r="D21" s="10" t="s">
        <v>58</v>
      </c>
      <c r="E21" s="11">
        <v>67</v>
      </c>
      <c r="F21" s="9" t="s">
        <v>59</v>
      </c>
      <c r="G21" s="12">
        <v>62.84</v>
      </c>
      <c r="H21" s="12">
        <f t="shared" si="0"/>
        <v>64.504</v>
      </c>
      <c r="I21" s="14"/>
      <c r="J21" s="9"/>
    </row>
    <row r="22" spans="1:10">
      <c r="A22" s="9" t="s">
        <v>60</v>
      </c>
      <c r="B22" s="9" t="s">
        <v>61</v>
      </c>
      <c r="C22" s="10">
        <v>1</v>
      </c>
      <c r="D22" s="10" t="s">
        <v>62</v>
      </c>
      <c r="E22" s="11">
        <v>76</v>
      </c>
      <c r="F22" s="9"/>
      <c r="G22" s="12">
        <v>0</v>
      </c>
      <c r="H22" s="12">
        <f t="shared" si="0"/>
        <v>30.4</v>
      </c>
      <c r="I22" s="14"/>
      <c r="J22" s="9" t="s">
        <v>63</v>
      </c>
    </row>
    <row r="23" spans="1:10">
      <c r="A23" s="9"/>
      <c r="B23" s="9"/>
      <c r="C23" s="10"/>
      <c r="D23" s="10" t="s">
        <v>64</v>
      </c>
      <c r="E23" s="11">
        <v>73</v>
      </c>
      <c r="F23" s="9" t="s">
        <v>65</v>
      </c>
      <c r="G23" s="12">
        <v>67.2</v>
      </c>
      <c r="H23" s="12">
        <f t="shared" si="0"/>
        <v>69.52</v>
      </c>
      <c r="I23" s="14"/>
      <c r="J23" s="9"/>
    </row>
    <row r="24" spans="1:10">
      <c r="A24" s="9"/>
      <c r="B24" s="9"/>
      <c r="C24" s="10"/>
      <c r="D24" s="10" t="s">
        <v>66</v>
      </c>
      <c r="E24" s="11">
        <v>71</v>
      </c>
      <c r="F24" s="9" t="s">
        <v>67</v>
      </c>
      <c r="G24" s="12">
        <v>73.2</v>
      </c>
      <c r="H24" s="12">
        <f t="shared" si="0"/>
        <v>72.32</v>
      </c>
      <c r="I24" s="14"/>
      <c r="J24" s="9"/>
    </row>
    <row r="25" spans="1:10">
      <c r="A25" s="9"/>
      <c r="B25" s="9"/>
      <c r="C25" s="10"/>
      <c r="D25" s="10" t="s">
        <v>68</v>
      </c>
      <c r="E25" s="11">
        <v>71</v>
      </c>
      <c r="F25" s="9" t="s">
        <v>69</v>
      </c>
      <c r="G25" s="12">
        <v>74.24</v>
      </c>
      <c r="H25" s="12">
        <f t="shared" si="0"/>
        <v>72.944</v>
      </c>
      <c r="I25" s="14" t="s">
        <v>14</v>
      </c>
      <c r="J25" s="9"/>
    </row>
    <row r="26" spans="1:10">
      <c r="A26" s="9"/>
      <c r="B26" s="9" t="s">
        <v>40</v>
      </c>
      <c r="C26" s="10">
        <v>1</v>
      </c>
      <c r="D26" s="10" t="s">
        <v>70</v>
      </c>
      <c r="E26" s="11">
        <v>74</v>
      </c>
      <c r="F26" s="9"/>
      <c r="G26" s="12">
        <v>0</v>
      </c>
      <c r="H26" s="12">
        <f t="shared" si="0"/>
        <v>29.6</v>
      </c>
      <c r="I26" s="14"/>
      <c r="J26" s="9" t="s">
        <v>63</v>
      </c>
    </row>
    <row r="27" spans="1:10">
      <c r="A27" s="9"/>
      <c r="B27" s="9"/>
      <c r="C27" s="10"/>
      <c r="D27" s="10" t="s">
        <v>71</v>
      </c>
      <c r="E27" s="11">
        <v>72.5</v>
      </c>
      <c r="F27" s="9" t="s">
        <v>72</v>
      </c>
      <c r="G27" s="12">
        <v>58</v>
      </c>
      <c r="H27" s="12">
        <f t="shared" si="0"/>
        <v>63.8</v>
      </c>
      <c r="I27" s="14"/>
      <c r="J27" s="9" t="s">
        <v>73</v>
      </c>
    </row>
    <row r="28" spans="1:10">
      <c r="A28" s="9"/>
      <c r="B28" s="9" t="s">
        <v>74</v>
      </c>
      <c r="C28" s="10">
        <v>1</v>
      </c>
      <c r="D28" s="10" t="s">
        <v>75</v>
      </c>
      <c r="E28" s="11">
        <v>69</v>
      </c>
      <c r="F28" s="9" t="s">
        <v>76</v>
      </c>
      <c r="G28" s="12">
        <v>83.84</v>
      </c>
      <c r="H28" s="12">
        <f t="shared" si="0"/>
        <v>77.904</v>
      </c>
      <c r="I28" s="14" t="s">
        <v>14</v>
      </c>
      <c r="J28" s="9"/>
    </row>
    <row r="29" spans="1:10">
      <c r="A29" s="9"/>
      <c r="B29" s="9"/>
      <c r="C29" s="10"/>
      <c r="D29" s="10" t="s">
        <v>77</v>
      </c>
      <c r="E29" s="11">
        <v>62</v>
      </c>
      <c r="F29" s="9" t="s">
        <v>78</v>
      </c>
      <c r="G29" s="12">
        <v>80.48</v>
      </c>
      <c r="H29" s="12">
        <f t="shared" si="0"/>
        <v>73.088</v>
      </c>
      <c r="I29" s="14"/>
      <c r="J29" s="9"/>
    </row>
    <row r="30" spans="1:10">
      <c r="A30" s="9" t="s">
        <v>79</v>
      </c>
      <c r="B30" s="9" t="s">
        <v>80</v>
      </c>
      <c r="C30" s="10">
        <v>1</v>
      </c>
      <c r="D30" s="10" t="s">
        <v>81</v>
      </c>
      <c r="E30" s="11">
        <v>69.5</v>
      </c>
      <c r="F30" s="9" t="s">
        <v>82</v>
      </c>
      <c r="G30" s="12">
        <v>78.46</v>
      </c>
      <c r="H30" s="12">
        <f t="shared" si="0"/>
        <v>74.876</v>
      </c>
      <c r="I30" s="14"/>
      <c r="J30" s="9"/>
    </row>
    <row r="31" spans="1:10">
      <c r="A31" s="9"/>
      <c r="B31" s="9"/>
      <c r="C31" s="10"/>
      <c r="D31" s="10" t="s">
        <v>83</v>
      </c>
      <c r="E31" s="11">
        <v>62.5</v>
      </c>
      <c r="F31" s="9" t="s">
        <v>72</v>
      </c>
      <c r="G31" s="12">
        <v>87.04</v>
      </c>
      <c r="H31" s="12">
        <f t="shared" si="0"/>
        <v>77.224</v>
      </c>
      <c r="I31" s="14" t="s">
        <v>14</v>
      </c>
      <c r="J31" s="9"/>
    </row>
    <row r="32" spans="1:10">
      <c r="A32" s="9" t="s">
        <v>84</v>
      </c>
      <c r="B32" s="9" t="s">
        <v>85</v>
      </c>
      <c r="C32" s="10">
        <v>1</v>
      </c>
      <c r="D32" s="10" t="s">
        <v>86</v>
      </c>
      <c r="E32" s="11">
        <v>75</v>
      </c>
      <c r="F32" s="9" t="s">
        <v>65</v>
      </c>
      <c r="G32" s="12">
        <v>58.62</v>
      </c>
      <c r="H32" s="12">
        <f t="shared" si="0"/>
        <v>65.172</v>
      </c>
      <c r="I32" s="14"/>
      <c r="J32" s="9" t="s">
        <v>73</v>
      </c>
    </row>
    <row r="33" spans="1:10">
      <c r="A33" s="9"/>
      <c r="B33" s="9"/>
      <c r="C33" s="10"/>
      <c r="D33" s="10" t="s">
        <v>87</v>
      </c>
      <c r="E33" s="11">
        <v>73.5</v>
      </c>
      <c r="F33" s="9" t="s">
        <v>67</v>
      </c>
      <c r="G33" s="12">
        <v>58.84</v>
      </c>
      <c r="H33" s="12">
        <f t="shared" si="0"/>
        <v>64.704</v>
      </c>
      <c r="I33" s="14"/>
      <c r="J33" s="9" t="s">
        <v>73</v>
      </c>
    </row>
    <row r="34" spans="1:10">
      <c r="A34" s="9"/>
      <c r="B34" s="9"/>
      <c r="C34" s="10"/>
      <c r="D34" s="10" t="s">
        <v>88</v>
      </c>
      <c r="E34" s="11">
        <v>70</v>
      </c>
      <c r="F34" s="9" t="s">
        <v>69</v>
      </c>
      <c r="G34" s="12">
        <v>54.22</v>
      </c>
      <c r="H34" s="12">
        <f t="shared" si="0"/>
        <v>60.532</v>
      </c>
      <c r="I34" s="14"/>
      <c r="J34" s="9" t="s">
        <v>73</v>
      </c>
    </row>
    <row r="35" spans="1:10">
      <c r="A35" s="9"/>
      <c r="B35" s="9" t="s">
        <v>89</v>
      </c>
      <c r="C35" s="10">
        <v>1</v>
      </c>
      <c r="D35" s="10" t="s">
        <v>90</v>
      </c>
      <c r="E35" s="11">
        <v>65.5</v>
      </c>
      <c r="F35" s="9" t="s">
        <v>52</v>
      </c>
      <c r="G35" s="12">
        <v>53.82</v>
      </c>
      <c r="H35" s="12">
        <f t="shared" si="0"/>
        <v>58.492</v>
      </c>
      <c r="I35" s="14"/>
      <c r="J35" s="9" t="s">
        <v>73</v>
      </c>
    </row>
    <row r="36" spans="1:10">
      <c r="A36" s="9" t="s">
        <v>91</v>
      </c>
      <c r="B36" s="9" t="s">
        <v>92</v>
      </c>
      <c r="C36" s="10">
        <v>1</v>
      </c>
      <c r="D36" s="10" t="s">
        <v>93</v>
      </c>
      <c r="E36" s="11">
        <v>63.5</v>
      </c>
      <c r="F36" s="9" t="s">
        <v>48</v>
      </c>
      <c r="G36" s="12">
        <v>52.02</v>
      </c>
      <c r="H36" s="12">
        <f t="shared" si="0"/>
        <v>56.612</v>
      </c>
      <c r="I36" s="14"/>
      <c r="J36" s="9" t="s">
        <v>73</v>
      </c>
    </row>
    <row r="37" spans="1:10">
      <c r="A37" s="9"/>
      <c r="B37" s="9"/>
      <c r="C37" s="10"/>
      <c r="D37" s="10" t="s">
        <v>94</v>
      </c>
      <c r="E37" s="11">
        <v>63</v>
      </c>
      <c r="F37" s="9" t="s">
        <v>42</v>
      </c>
      <c r="G37" s="12">
        <v>59.02</v>
      </c>
      <c r="H37" s="12">
        <f t="shared" si="0"/>
        <v>60.612</v>
      </c>
      <c r="I37" s="14"/>
      <c r="J37" s="9" t="s">
        <v>73</v>
      </c>
    </row>
    <row r="38" spans="1:10">
      <c r="A38" s="9"/>
      <c r="B38" s="9"/>
      <c r="C38" s="10"/>
      <c r="D38" s="10" t="s">
        <v>95</v>
      </c>
      <c r="E38" s="11">
        <v>61</v>
      </c>
      <c r="F38" s="9" t="s">
        <v>44</v>
      </c>
      <c r="G38" s="12">
        <v>58.22</v>
      </c>
      <c r="H38" s="12">
        <f t="shared" si="0"/>
        <v>59.332</v>
      </c>
      <c r="I38" s="14"/>
      <c r="J38" s="9" t="s">
        <v>73</v>
      </c>
    </row>
    <row r="39" spans="1:10">
      <c r="A39" s="9"/>
      <c r="B39" s="9" t="s">
        <v>96</v>
      </c>
      <c r="C39" s="10">
        <v>1</v>
      </c>
      <c r="D39" s="10" t="s">
        <v>97</v>
      </c>
      <c r="E39" s="11">
        <v>75.5</v>
      </c>
      <c r="F39" s="9" t="s">
        <v>57</v>
      </c>
      <c r="G39" s="12">
        <v>84.82</v>
      </c>
      <c r="H39" s="12">
        <f t="shared" si="0"/>
        <v>81.092</v>
      </c>
      <c r="I39" s="14" t="s">
        <v>14</v>
      </c>
      <c r="J39" s="9"/>
    </row>
    <row r="40" spans="1:10">
      <c r="A40" s="9"/>
      <c r="B40" s="9"/>
      <c r="C40" s="10"/>
      <c r="D40" s="10" t="s">
        <v>98</v>
      </c>
      <c r="E40" s="11">
        <v>63</v>
      </c>
      <c r="F40" s="9" t="s">
        <v>55</v>
      </c>
      <c r="G40" s="12">
        <v>76.44</v>
      </c>
      <c r="H40" s="12">
        <f t="shared" si="0"/>
        <v>71.064</v>
      </c>
      <c r="I40" s="14"/>
      <c r="J40" s="9"/>
    </row>
    <row r="41" spans="1:10">
      <c r="A41" s="9"/>
      <c r="B41" s="9" t="s">
        <v>99</v>
      </c>
      <c r="C41" s="10">
        <v>1</v>
      </c>
      <c r="D41" s="10" t="s">
        <v>100</v>
      </c>
      <c r="E41" s="11">
        <v>64.5</v>
      </c>
      <c r="F41" s="9" t="s">
        <v>21</v>
      </c>
      <c r="G41" s="12">
        <v>79.62</v>
      </c>
      <c r="H41" s="12">
        <f t="shared" si="0"/>
        <v>73.572</v>
      </c>
      <c r="I41" s="14" t="s">
        <v>14</v>
      </c>
      <c r="J41" s="9"/>
    </row>
    <row r="42" spans="1:10">
      <c r="A42" s="9"/>
      <c r="B42" s="9"/>
      <c r="C42" s="10"/>
      <c r="D42" s="10" t="s">
        <v>101</v>
      </c>
      <c r="E42" s="11">
        <v>61</v>
      </c>
      <c r="F42" s="9" t="s">
        <v>23</v>
      </c>
      <c r="G42" s="12">
        <v>59.42</v>
      </c>
      <c r="H42" s="12">
        <f t="shared" si="0"/>
        <v>60.052</v>
      </c>
      <c r="I42" s="14"/>
      <c r="J42" s="9" t="s">
        <v>73</v>
      </c>
    </row>
  </sheetData>
  <sheetProtection password="CC41" sheet="1" objects="1"/>
  <mergeCells count="34">
    <mergeCell ref="A2:A17"/>
    <mergeCell ref="A18:A21"/>
    <mergeCell ref="A22:A29"/>
    <mergeCell ref="A30:A31"/>
    <mergeCell ref="A32:A35"/>
    <mergeCell ref="A36:A42"/>
    <mergeCell ref="B2:B4"/>
    <mergeCell ref="B5:B7"/>
    <mergeCell ref="B8:B11"/>
    <mergeCell ref="B12:B13"/>
    <mergeCell ref="B14:B17"/>
    <mergeCell ref="B19:B21"/>
    <mergeCell ref="B22:B25"/>
    <mergeCell ref="B26:B27"/>
    <mergeCell ref="B28:B29"/>
    <mergeCell ref="B30:B31"/>
    <mergeCell ref="B32:B34"/>
    <mergeCell ref="B36:B38"/>
    <mergeCell ref="B39:B40"/>
    <mergeCell ref="B41:B42"/>
    <mergeCell ref="C2:C4"/>
    <mergeCell ref="C5:C7"/>
    <mergeCell ref="C8:C11"/>
    <mergeCell ref="C12:C13"/>
    <mergeCell ref="C14:C17"/>
    <mergeCell ref="C19:C21"/>
    <mergeCell ref="C22:C25"/>
    <mergeCell ref="C26:C27"/>
    <mergeCell ref="C28:C29"/>
    <mergeCell ref="C30:C31"/>
    <mergeCell ref="C32:C34"/>
    <mergeCell ref="C36:C38"/>
    <mergeCell ref="C39:C40"/>
    <mergeCell ref="C41:C4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SPARK</cp:lastModifiedBy>
  <dcterms:created xsi:type="dcterms:W3CDTF">2024-06-06T05:26:00Z</dcterms:created>
  <dcterms:modified xsi:type="dcterms:W3CDTF">2024-10-21T06:06:45Z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2AF43E7D49724A24A29B4F8ADCE27D05_13</vt:lpwstr>
  </property>
  <property fmtid="{D5CDD505-2E9C-101B-9397-08002B2CF9AE}" pid="3" name="KSOProductBuildVer">
    <vt:lpwstr>2052-12.1.0.18276</vt:lpwstr>
  </property>
</Properties>
</file>