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成绩" sheetId="5" r:id="rId1"/>
  </sheets>
  <definedNames>
    <definedName name="_xlnm.Print_Titles" localSheetId="0">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<sst xmlns="http://schemas.openxmlformats.org/spreadsheetml/2006/main" count="30" uniqueCount="27">
  <si>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考 试 成 绩</t>
  </si>
  <si>
    <t>序号</t>
  </si>
  <si>
    <t>准考证号</t>
  </si>
  <si>
    <t>实操成绩</t>
  </si>
  <si>
    <t>实操折算成绩（60%）</t>
  </si>
  <si>
    <t>面试成绩</t>
  </si>
  <si>
    <t>面试折算成绩（40%）</t>
  </si>
  <si>
    <t>综合成绩</t>
  </si>
  <si>
    <t>备注</t>
  </si>
  <si>
    <t>101</t>
  </si>
  <si>
    <t>——</t>
  </si>
  <si>
    <t>缺考</t>
  </si>
  <si>
    <t>102</t>
  </si>
  <si>
    <t>103</t>
  </si>
  <si>
    <t>104</t>
  </si>
  <si>
    <t>105</t>
  </si>
  <si>
    <t>106</t>
  </si>
  <si>
    <t>107</t>
  </si>
  <si>
    <t>实操成绩没有达到85分，未进入面试</t>
  </si>
  <si>
    <t>201</t>
  </si>
  <si>
    <t>202</t>
  </si>
  <si>
    <t>203</t>
  </si>
  <si>
    <t>204</t>
  </si>
  <si>
    <t>205</t>
  </si>
  <si>
    <t>301</t>
  </si>
  <si>
    <t>401</t>
  </si>
  <si>
    <t>402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</si>
</sst>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Tahoma"/>
      <charset val="134"/>
    </font>
    <font>
      <sz val="10"/>
      <color theme="1"/>
      <name val="宋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Microsoft YaHei"/>
      <charset val="134"/>
    </font>
    <font>
      <b/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N13" sqref="N13"/>
    </sheetView>
  </sheetViews>
  <sheetFormatPr defaultColWidth="9" defaultRowHeight="14.25"/>
  <cols>
    <col min="1" max="1" width="9.75" style="3" customWidth="1"/>
    <col min="2" max="2" width="10.5" style="3" customWidth="1"/>
    <col min="3" max="3" width="11.25" style="4" customWidth="1"/>
    <col min="4" max="4" width="14.625" style="4" customWidth="1"/>
    <col min="5" max="5" width="11.125" style="4" customWidth="1"/>
    <col min="6" max="6" width="12.75" style="4" customWidth="1"/>
    <col min="7" max="7" width="13.875" style="4" customWidth="1"/>
    <col min="8" max="8" width="16.5" style="3" customWidth="1"/>
    <col min="9" max="16384" width="9" style="3"/>
  </cols>
  <sheetData>
    <row r="1" ht="39" customHeight="1" spans="1:10">
      <c r="A1" s="5" t="s">
        <v>0</v>
      </c>
      <c r="B1" s="5"/>
      <c r="C1" s="5"/>
      <c r="D1" s="5"/>
      <c r="E1" s="5"/>
      <c r="F1" s="5"/>
      <c r="G1" s="5"/>
      <c r="H1" s="5"/>
      <c r="I1" s="19"/>
      <c r="J1" s="19"/>
    </row>
    <row r="2" s="1" customFormat="1" ht="30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20"/>
      <c r="J2" s="20"/>
    </row>
    <row r="3" s="2" customFormat="1" ht="22" customHeight="1" spans="1:8">
      <c r="A3" s="7">
        <v>1</v>
      </c>
      <c r="B3" s="8" t="s">
        <v>9</v>
      </c>
      <c r="C3" s="9" t="s">
        <v>10</v>
      </c>
      <c r="D3" s="10"/>
      <c r="E3" s="10"/>
      <c r="F3" s="10"/>
      <c r="G3" s="11"/>
      <c r="H3" s="12" t="s">
        <v>11</v>
      </c>
    </row>
    <row r="4" s="2" customFormat="1" ht="22" customHeight="1" spans="1:8">
      <c r="A4" s="7">
        <v>2</v>
      </c>
      <c r="B4" s="8" t="s">
        <v>12</v>
      </c>
      <c r="C4" s="13">
        <v>93</v>
      </c>
      <c r="D4" s="13">
        <f t="shared" ref="D4:D8" si="0">C4*0.6</f>
        <v>55.8</v>
      </c>
      <c r="E4" s="13">
        <v>82.7</v>
      </c>
      <c r="F4" s="13">
        <f t="shared" ref="F4:F8" si="1">E4*0.4</f>
        <v>33.08</v>
      </c>
      <c r="G4" s="13">
        <f t="shared" ref="G4:G8" si="2">D4+F4</f>
        <v>88.88</v>
      </c>
      <c r="H4" s="12"/>
    </row>
    <row r="5" s="2" customFormat="1" ht="22" customHeight="1" spans="1:8">
      <c r="A5" s="7">
        <v>3</v>
      </c>
      <c r="B5" s="8" t="s">
        <v>13</v>
      </c>
      <c r="C5" s="13">
        <v>93.33</v>
      </c>
      <c r="D5" s="13">
        <f t="shared" si="0"/>
        <v>55.998</v>
      </c>
      <c r="E5" s="13">
        <v>83.72</v>
      </c>
      <c r="F5" s="13">
        <f t="shared" si="1"/>
        <v>33.488</v>
      </c>
      <c r="G5" s="13">
        <f t="shared" si="2"/>
        <v>89.486</v>
      </c>
      <c r="H5" s="12"/>
    </row>
    <row r="6" s="2" customFormat="1" ht="22" customHeight="1" spans="1:8">
      <c r="A6" s="7">
        <v>4</v>
      </c>
      <c r="B6" s="8" t="s">
        <v>14</v>
      </c>
      <c r="C6" s="13">
        <v>90</v>
      </c>
      <c r="D6" s="13">
        <f t="shared" si="0"/>
        <v>54</v>
      </c>
      <c r="E6" s="13">
        <v>85.28</v>
      </c>
      <c r="F6" s="13">
        <f t="shared" si="1"/>
        <v>34.112</v>
      </c>
      <c r="G6" s="13">
        <f t="shared" si="2"/>
        <v>88.112</v>
      </c>
      <c r="H6" s="12"/>
    </row>
    <row r="7" s="2" customFormat="1" ht="22" customHeight="1" spans="1:10">
      <c r="A7" s="7">
        <v>5</v>
      </c>
      <c r="B7" s="8" t="s">
        <v>15</v>
      </c>
      <c r="C7" s="13">
        <v>87.67</v>
      </c>
      <c r="D7" s="13">
        <f t="shared" si="0"/>
        <v>52.602</v>
      </c>
      <c r="E7" s="13">
        <v>81.8</v>
      </c>
      <c r="F7" s="13">
        <f t="shared" si="1"/>
        <v>32.72</v>
      </c>
      <c r="G7" s="13">
        <f t="shared" si="2"/>
        <v>85.322</v>
      </c>
      <c r="H7" s="12"/>
      <c r="I7" s="21"/>
      <c r="J7" s="21"/>
    </row>
    <row r="8" s="2" customFormat="1" ht="22" customHeight="1" spans="1:8">
      <c r="A8" s="7">
        <v>6</v>
      </c>
      <c r="B8" s="8" t="s">
        <v>16</v>
      </c>
      <c r="C8" s="13">
        <v>87.83</v>
      </c>
      <c r="D8" s="13">
        <f t="shared" si="0"/>
        <v>52.698</v>
      </c>
      <c r="E8" s="13">
        <v>81.72</v>
      </c>
      <c r="F8" s="13">
        <f t="shared" si="1"/>
        <v>32.688</v>
      </c>
      <c r="G8" s="13">
        <f t="shared" si="2"/>
        <v>85.386</v>
      </c>
      <c r="H8" s="12"/>
    </row>
    <row r="9" s="2" customFormat="1" ht="31" customHeight="1" spans="1:10">
      <c r="A9" s="7">
        <v>7</v>
      </c>
      <c r="B9" s="8" t="s">
        <v>17</v>
      </c>
      <c r="C9" s="13">
        <v>79.67</v>
      </c>
      <c r="D9" s="14" t="s">
        <v>10</v>
      </c>
      <c r="E9" s="15"/>
      <c r="F9" s="15"/>
      <c r="G9" s="16"/>
      <c r="H9" s="17" t="s">
        <v>18</v>
      </c>
      <c r="I9" s="21"/>
      <c r="J9" s="21"/>
    </row>
    <row r="10" s="2" customFormat="1" ht="22" customHeight="1" spans="1:10">
      <c r="A10" s="7">
        <v>8</v>
      </c>
      <c r="B10" s="8" t="s">
        <v>19</v>
      </c>
      <c r="C10" s="13">
        <v>86.67</v>
      </c>
      <c r="D10" s="13">
        <f t="shared" ref="D10:D12" si="3">C10*0.6</f>
        <v>52.002</v>
      </c>
      <c r="E10" s="13">
        <v>82.28</v>
      </c>
      <c r="F10" s="13">
        <f t="shared" ref="F10:F12" si="4">E10*0.4</f>
        <v>32.912</v>
      </c>
      <c r="G10" s="13">
        <f t="shared" ref="G10:G12" si="5">D10+F10</f>
        <v>84.914</v>
      </c>
      <c r="H10" s="12"/>
      <c r="I10" s="21"/>
      <c r="J10" s="21"/>
    </row>
    <row r="11" s="2" customFormat="1" ht="22" customHeight="1" spans="1:10">
      <c r="A11" s="7">
        <v>9</v>
      </c>
      <c r="B11" s="8" t="s">
        <v>20</v>
      </c>
      <c r="C11" s="13">
        <v>90</v>
      </c>
      <c r="D11" s="13">
        <f t="shared" si="3"/>
        <v>54</v>
      </c>
      <c r="E11" s="13">
        <v>86.12</v>
      </c>
      <c r="F11" s="13">
        <f t="shared" si="4"/>
        <v>34.448</v>
      </c>
      <c r="G11" s="13">
        <f t="shared" si="5"/>
        <v>88.448</v>
      </c>
      <c r="H11" s="12"/>
      <c r="I11" s="21"/>
      <c r="J11" s="21"/>
    </row>
    <row r="12" s="2" customFormat="1" ht="22" customHeight="1" spans="1:10">
      <c r="A12" s="7">
        <v>10</v>
      </c>
      <c r="B12" s="8" t="s">
        <v>21</v>
      </c>
      <c r="C12" s="13">
        <v>88.67</v>
      </c>
      <c r="D12" s="13">
        <f t="shared" si="3"/>
        <v>53.202</v>
      </c>
      <c r="E12" s="13">
        <v>81.38</v>
      </c>
      <c r="F12" s="13">
        <f t="shared" si="4"/>
        <v>32.552</v>
      </c>
      <c r="G12" s="13">
        <f t="shared" si="5"/>
        <v>85.754</v>
      </c>
      <c r="H12" s="12"/>
      <c r="I12" s="21"/>
      <c r="J12" s="21"/>
    </row>
    <row r="13" s="2" customFormat="1" ht="27" customHeight="1" spans="1:8">
      <c r="A13" s="7">
        <v>11</v>
      </c>
      <c r="B13" s="8" t="s">
        <v>22</v>
      </c>
      <c r="C13" s="13">
        <v>83.67</v>
      </c>
      <c r="D13" s="14" t="s">
        <v>10</v>
      </c>
      <c r="E13" s="15"/>
      <c r="F13" s="15"/>
      <c r="G13" s="16"/>
      <c r="H13" s="17" t="s">
        <v>18</v>
      </c>
    </row>
    <row r="14" s="2" customFormat="1" ht="22" customHeight="1" spans="1:8">
      <c r="A14" s="7">
        <v>12</v>
      </c>
      <c r="B14" s="8" t="s">
        <v>23</v>
      </c>
      <c r="C14" s="13">
        <v>85.67</v>
      </c>
      <c r="D14" s="13">
        <f t="shared" ref="D14:D17" si="6">C14*0.6</f>
        <v>51.402</v>
      </c>
      <c r="E14" s="13">
        <v>81.48</v>
      </c>
      <c r="F14" s="13">
        <f t="shared" ref="F14:F17" si="7">E14*0.4</f>
        <v>32.592</v>
      </c>
      <c r="G14" s="13">
        <f t="shared" ref="G14:G17" si="8">D14+F14</f>
        <v>83.994</v>
      </c>
      <c r="H14" s="12"/>
    </row>
    <row r="15" ht="22" customHeight="1" spans="1:8">
      <c r="A15" s="7">
        <v>13</v>
      </c>
      <c r="B15" s="8" t="s">
        <v>24</v>
      </c>
      <c r="C15" s="13">
        <v>85.33</v>
      </c>
      <c r="D15" s="13">
        <f t="shared" si="6"/>
        <v>51.198</v>
      </c>
      <c r="E15" s="13">
        <v>84.96</v>
      </c>
      <c r="F15" s="13">
        <f t="shared" si="7"/>
        <v>33.984</v>
      </c>
      <c r="G15" s="13">
        <f t="shared" si="8"/>
        <v>85.182</v>
      </c>
      <c r="H15" s="18"/>
    </row>
    <row r="16" ht="22" customHeight="1" spans="1:8">
      <c r="A16" s="7">
        <v>14</v>
      </c>
      <c r="B16" s="8" t="s">
        <v>25</v>
      </c>
      <c r="C16" s="13">
        <v>85.67</v>
      </c>
      <c r="D16" s="13">
        <f t="shared" si="6"/>
        <v>51.402</v>
      </c>
      <c r="E16" s="13">
        <v>80.76</v>
      </c>
      <c r="F16" s="13">
        <f t="shared" si="7"/>
        <v>32.304</v>
      </c>
      <c r="G16" s="13">
        <f t="shared" si="8"/>
        <v>83.706</v>
      </c>
      <c r="H16" s="18"/>
    </row>
    <row r="17" ht="22" customHeight="1" spans="1:8">
      <c r="A17" s="7">
        <v>15</v>
      </c>
      <c r="B17" s="8" t="s">
        <v>26</v>
      </c>
      <c r="C17" s="13">
        <v>92.5</v>
      </c>
      <c r="D17" s="13">
        <f t="shared" si="6"/>
        <v>55.5</v>
      </c>
      <c r="E17" s="13">
        <v>87.64</v>
      </c>
      <c r="F17" s="13">
        <f t="shared" si="7"/>
        <v>35.056</v>
      </c>
      <c r="G17" s="13">
        <f t="shared" si="8"/>
        <v>90.556</v>
      </c>
      <c r="H17" s="18"/>
    </row>
  </sheetData>
  <mergeCells count="4">
    <mergeCell ref="A1:H1"/>
    <mergeCell ref="C3:G3"/>
    <mergeCell ref="D9:G9"/>
    <mergeCell ref="D13:G13"/>
  </mergeCells>
  <pageMargins left="1.88958333333333" right="0.298611111111111" top="0.751388888888889" bottom="0.751388888888889" header="0.472222222222222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小鳄鱼</cp:lastModifiedBy>
  <dcterms:created xsi:type="dcterms:W3CDTF">2017-12-22T00:11:00Z</dcterms:created>
  <cp:lastPrinted>2017-12-29T00:20:00Z</cp:lastPrinted>
  <dcterms:modified xsi:type="dcterms:W3CDTF">2024-10-22T10:37:36Z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B0801F8B774E4946B0E9E4B10985E3C2</vt:lpwstr>
  </property>
</Properties>
</file>