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Sheet1!$A$2:$G$18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<sst xmlns="http://schemas.openxmlformats.org/spreadsheetml/2006/main" count="82" uniqueCount="37">
  <si>
    <t>遂宁高新区2024年公开考试招聘社区专职工作者考试总成绩及进入体检人员名单</t>
  </si>
  <si>
    <t>准考证号</t>
  </si>
  <si>
    <t>姓名</t>
  </si>
  <si>
    <t>性别</t>
  </si>
  <si>
    <t>持证情况</t>
  </si>
  <si>
    <t>加分情况</t>
  </si>
  <si>
    <t>笔试成绩</t>
  </si>
  <si>
    <t>含加分笔试总成绩</t>
  </si>
  <si>
    <t>面试成绩</t>
  </si>
  <si>
    <t>面试折合成绩</t>
  </si>
  <si>
    <t>考试
总成绩</t>
  </si>
  <si>
    <t>是否进入体检</t>
  </si>
  <si>
    <t>田影</t>
  </si>
  <si>
    <t>女</t>
  </si>
  <si>
    <t>助理社会工作师</t>
  </si>
  <si>
    <t>是</t>
  </si>
  <si>
    <t>梁萍</t>
  </si>
  <si>
    <t>唐翔</t>
  </si>
  <si>
    <t>男</t>
  </si>
  <si>
    <t>社会工作师</t>
  </si>
  <si>
    <t>杨林</t>
  </si>
  <si>
    <t>廖槿茗</t>
  </si>
  <si>
    <t>钱美洁</t>
  </si>
  <si>
    <t>否</t>
  </si>
  <si>
    <t>熊春华</t>
  </si>
  <si>
    <t>卢春秀</t>
  </si>
  <si>
    <t>张松</t>
  </si>
  <si>
    <t>向锐</t>
  </si>
  <si>
    <t>无</t>
  </si>
  <si>
    <t>杨琪</t>
  </si>
  <si>
    <t>罗祝梅</t>
  </si>
  <si>
    <t>蒋雯瑾</t>
  </si>
  <si>
    <t>朱琳</t>
  </si>
  <si>
    <t>蒲佳玲</t>
  </si>
  <si>
    <t>缺考</t>
  </si>
  <si>
    <t>\</t>
  </si>
  <si>
    <t>文茂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</si>
</sst>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等线"/>
      <charset val="134"/>
    </font>
    <font>
      <b/>
      <sz val="11"/>
      <color rgb="FF000000"/>
      <name val="楷体_GB2312"/>
      <charset val="134"/>
    </font>
    <font>
      <sz val="11"/>
      <color rgb="FF000000"/>
      <name val="宋体"/>
      <charset val="134"/>
    </font>
    <font>
      <b/>
      <sz val="14"/>
      <color rgb="FF000000"/>
      <name val="黑体"/>
      <charset val="134"/>
    </font>
    <font>
      <sz val="10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zoomScale="130" zoomScaleNormal="130" workbookViewId="0">
      <selection activeCell="H4" sqref="H4"/>
    </sheetView>
  </sheetViews>
  <sheetFormatPr defaultColWidth="9" defaultRowHeight="13.5" customHeight="1"/>
  <cols>
    <col min="1" max="1" width="11.1666666666667" style="3" customWidth="1"/>
    <col min="2" max="2" width="8.5" style="3" customWidth="1"/>
    <col min="3" max="3" width="5" style="3" customWidth="1"/>
    <col min="4" max="4" width="15.3333333333333" style="3" customWidth="1"/>
    <col min="5" max="5" width="5.66666666666667" style="3" customWidth="1"/>
    <col min="6" max="6" width="5.16666666666667" style="3" customWidth="1"/>
    <col min="7" max="7" width="8.66666666666667" style="3" customWidth="1"/>
    <col min="10" max="10" width="9" style="3"/>
  </cols>
  <sheetData>
    <row r="1" ht="28" customHeight="1" spans="1:11">
      <c r="A1" s="4" t="s">
        <v>0</v>
      </c>
      <c r="B1" s="5"/>
      <c r="C1" s="5"/>
      <c r="D1" s="5"/>
      <c r="E1" s="5"/>
      <c r="F1" s="5"/>
      <c r="G1" s="5"/>
      <c r="H1" s="6"/>
      <c r="I1" s="6"/>
      <c r="J1" s="5"/>
      <c r="K1" s="6"/>
    </row>
    <row r="2" s="1" customFormat="1" ht="3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8" t="s">
        <v>9</v>
      </c>
      <c r="J2" s="8" t="s">
        <v>10</v>
      </c>
      <c r="K2" s="8" t="s">
        <v>11</v>
      </c>
    </row>
    <row r="3" s="2" customFormat="1" ht="20" customHeight="1" spans="1:11">
      <c r="A3" s="9">
        <v>202410044</v>
      </c>
      <c r="B3" s="9" t="s">
        <v>12</v>
      </c>
      <c r="C3" s="9" t="s">
        <v>13</v>
      </c>
      <c r="D3" s="9" t="s">
        <v>14</v>
      </c>
      <c r="E3" s="9">
        <v>3</v>
      </c>
      <c r="F3" s="9">
        <v>64</v>
      </c>
      <c r="G3" s="9">
        <f t="shared" ref="G3:G18" si="0">F3*0.4+E3</f>
        <v>28.6</v>
      </c>
      <c r="H3" s="9">
        <v>85.2</v>
      </c>
      <c r="I3" s="9">
        <f t="shared" ref="I3:I16" si="1">H3*0.6</f>
        <v>51.12</v>
      </c>
      <c r="J3" s="9">
        <f t="shared" ref="J3:J16" si="2">SUM(G3,I3)</f>
        <v>79.72</v>
      </c>
      <c r="K3" s="9" t="s">
        <v>15</v>
      </c>
    </row>
    <row r="4" s="2" customFormat="1" ht="20" customHeight="1" spans="1:11">
      <c r="A4" s="9">
        <v>202410015</v>
      </c>
      <c r="B4" s="9" t="s">
        <v>16</v>
      </c>
      <c r="C4" s="9" t="s">
        <v>13</v>
      </c>
      <c r="D4" s="9" t="s">
        <v>14</v>
      </c>
      <c r="E4" s="9">
        <v>3</v>
      </c>
      <c r="F4" s="9">
        <v>65</v>
      </c>
      <c r="G4" s="9">
        <f t="shared" si="0"/>
        <v>29</v>
      </c>
      <c r="H4" s="9">
        <v>83.6</v>
      </c>
      <c r="I4" s="9">
        <f t="shared" si="1"/>
        <v>50.16</v>
      </c>
      <c r="J4" s="9">
        <f t="shared" si="2"/>
        <v>79.16</v>
      </c>
      <c r="K4" s="9" t="s">
        <v>15</v>
      </c>
    </row>
    <row r="5" s="2" customFormat="1" ht="20" customHeight="1" spans="1:11">
      <c r="A5" s="9">
        <v>202410059</v>
      </c>
      <c r="B5" s="9" t="s">
        <v>17</v>
      </c>
      <c r="C5" s="9" t="s">
        <v>18</v>
      </c>
      <c r="D5" s="9" t="s">
        <v>19</v>
      </c>
      <c r="E5" s="9">
        <v>4</v>
      </c>
      <c r="F5" s="9">
        <v>68</v>
      </c>
      <c r="G5" s="9">
        <f t="shared" si="0"/>
        <v>31.2</v>
      </c>
      <c r="H5" s="9">
        <v>77.2</v>
      </c>
      <c r="I5" s="9">
        <f t="shared" si="1"/>
        <v>46.32</v>
      </c>
      <c r="J5" s="9">
        <f t="shared" si="2"/>
        <v>77.52</v>
      </c>
      <c r="K5" s="9" t="s">
        <v>15</v>
      </c>
    </row>
    <row r="6" s="2" customFormat="1" ht="20" customHeight="1" spans="1:11">
      <c r="A6" s="9">
        <v>202410099</v>
      </c>
      <c r="B6" s="9" t="s">
        <v>20</v>
      </c>
      <c r="C6" s="9" t="s">
        <v>18</v>
      </c>
      <c r="D6" s="9" t="s">
        <v>14</v>
      </c>
      <c r="E6" s="9">
        <v>3</v>
      </c>
      <c r="F6" s="9">
        <v>70</v>
      </c>
      <c r="G6" s="9">
        <f t="shared" si="0"/>
        <v>31</v>
      </c>
      <c r="H6" s="9">
        <v>75.4</v>
      </c>
      <c r="I6" s="9">
        <f t="shared" si="1"/>
        <v>45.24</v>
      </c>
      <c r="J6" s="9">
        <f t="shared" si="2"/>
        <v>76.24</v>
      </c>
      <c r="K6" s="9" t="s">
        <v>15</v>
      </c>
    </row>
    <row r="7" s="2" customFormat="1" ht="20" customHeight="1" spans="1:11">
      <c r="A7" s="9">
        <v>202410045</v>
      </c>
      <c r="B7" s="9" t="s">
        <v>21</v>
      </c>
      <c r="C7" s="9" t="s">
        <v>18</v>
      </c>
      <c r="D7" s="9" t="s">
        <v>14</v>
      </c>
      <c r="E7" s="9">
        <v>3</v>
      </c>
      <c r="F7" s="9">
        <v>66</v>
      </c>
      <c r="G7" s="9">
        <f t="shared" si="0"/>
        <v>29.4</v>
      </c>
      <c r="H7" s="9">
        <v>77</v>
      </c>
      <c r="I7" s="9">
        <f t="shared" si="1"/>
        <v>46.2</v>
      </c>
      <c r="J7" s="9">
        <f t="shared" si="2"/>
        <v>75.6</v>
      </c>
      <c r="K7" s="9" t="s">
        <v>15</v>
      </c>
    </row>
    <row r="8" s="2" customFormat="1" ht="20" customHeight="1" spans="1:11">
      <c r="A8" s="10">
        <v>202410054</v>
      </c>
      <c r="B8" s="10" t="s">
        <v>22</v>
      </c>
      <c r="C8" s="10" t="s">
        <v>13</v>
      </c>
      <c r="D8" s="10" t="s">
        <v>14</v>
      </c>
      <c r="E8" s="10">
        <v>3</v>
      </c>
      <c r="F8" s="10">
        <v>67</v>
      </c>
      <c r="G8" s="10">
        <f t="shared" si="0"/>
        <v>29.8</v>
      </c>
      <c r="H8" s="10">
        <v>76.2</v>
      </c>
      <c r="I8" s="10">
        <f t="shared" si="1"/>
        <v>45.72</v>
      </c>
      <c r="J8" s="10">
        <f t="shared" si="2"/>
        <v>75.52</v>
      </c>
      <c r="K8" s="10" t="s">
        <v>23</v>
      </c>
    </row>
    <row r="9" s="2" customFormat="1" ht="20" customHeight="1" spans="1:11">
      <c r="A9" s="10">
        <v>202410005</v>
      </c>
      <c r="B9" s="10" t="s">
        <v>24</v>
      </c>
      <c r="C9" s="10" t="s">
        <v>13</v>
      </c>
      <c r="D9" s="10" t="s">
        <v>14</v>
      </c>
      <c r="E9" s="10">
        <v>3</v>
      </c>
      <c r="F9" s="10">
        <v>64</v>
      </c>
      <c r="G9" s="10">
        <f t="shared" si="0"/>
        <v>28.6</v>
      </c>
      <c r="H9" s="10">
        <v>78.2</v>
      </c>
      <c r="I9" s="10">
        <f t="shared" si="1"/>
        <v>46.92</v>
      </c>
      <c r="J9" s="10">
        <f t="shared" si="2"/>
        <v>75.52</v>
      </c>
      <c r="K9" s="10" t="s">
        <v>23</v>
      </c>
    </row>
    <row r="10" s="2" customFormat="1" ht="20" customHeight="1" spans="1:11">
      <c r="A10" s="10">
        <v>202410021</v>
      </c>
      <c r="B10" s="10" t="s">
        <v>25</v>
      </c>
      <c r="C10" s="10" t="s">
        <v>13</v>
      </c>
      <c r="D10" s="10" t="s">
        <v>14</v>
      </c>
      <c r="E10" s="10">
        <v>3</v>
      </c>
      <c r="F10" s="10">
        <v>64</v>
      </c>
      <c r="G10" s="10">
        <f t="shared" si="0"/>
        <v>28.6</v>
      </c>
      <c r="H10" s="10">
        <v>78</v>
      </c>
      <c r="I10" s="10">
        <f t="shared" si="1"/>
        <v>46.8</v>
      </c>
      <c r="J10" s="10">
        <f t="shared" si="2"/>
        <v>75.4</v>
      </c>
      <c r="K10" s="10" t="s">
        <v>23</v>
      </c>
    </row>
    <row r="11" ht="20" customHeight="1" spans="1:11">
      <c r="A11" s="10">
        <v>202410013</v>
      </c>
      <c r="B11" s="10" t="s">
        <v>26</v>
      </c>
      <c r="C11" s="10" t="s">
        <v>18</v>
      </c>
      <c r="D11" s="10" t="s">
        <v>14</v>
      </c>
      <c r="E11" s="10">
        <v>3</v>
      </c>
      <c r="F11" s="10">
        <v>56</v>
      </c>
      <c r="G11" s="10">
        <f t="shared" si="0"/>
        <v>25.4</v>
      </c>
      <c r="H11" s="10">
        <v>81.8</v>
      </c>
      <c r="I11" s="10">
        <f t="shared" si="1"/>
        <v>49.08</v>
      </c>
      <c r="J11" s="10">
        <f t="shared" si="2"/>
        <v>74.48</v>
      </c>
      <c r="K11" s="10" t="s">
        <v>23</v>
      </c>
    </row>
    <row r="12" ht="20" customHeight="1" spans="1:11">
      <c r="A12" s="10">
        <v>202410043</v>
      </c>
      <c r="B12" s="10" t="s">
        <v>27</v>
      </c>
      <c r="C12" s="10" t="s">
        <v>18</v>
      </c>
      <c r="D12" s="10" t="s">
        <v>28</v>
      </c>
      <c r="E12" s="10">
        <v>0</v>
      </c>
      <c r="F12" s="10">
        <v>69</v>
      </c>
      <c r="G12" s="10">
        <f t="shared" si="0"/>
        <v>27.6</v>
      </c>
      <c r="H12" s="10">
        <v>76.8</v>
      </c>
      <c r="I12" s="10">
        <f t="shared" si="1"/>
        <v>46.08</v>
      </c>
      <c r="J12" s="10">
        <f t="shared" si="2"/>
        <v>73.68</v>
      </c>
      <c r="K12" s="10" t="s">
        <v>23</v>
      </c>
    </row>
    <row r="13" ht="20" customHeight="1" spans="1:11">
      <c r="A13" s="10">
        <v>202410018</v>
      </c>
      <c r="B13" s="10" t="s">
        <v>29</v>
      </c>
      <c r="C13" s="10" t="s">
        <v>13</v>
      </c>
      <c r="D13" s="10" t="s">
        <v>14</v>
      </c>
      <c r="E13" s="10">
        <v>3</v>
      </c>
      <c r="F13" s="10">
        <v>61</v>
      </c>
      <c r="G13" s="10">
        <f t="shared" si="0"/>
        <v>27.4</v>
      </c>
      <c r="H13" s="10">
        <v>75.2</v>
      </c>
      <c r="I13" s="10">
        <f t="shared" si="1"/>
        <v>45.12</v>
      </c>
      <c r="J13" s="10">
        <f t="shared" si="2"/>
        <v>72.52</v>
      </c>
      <c r="K13" s="10" t="s">
        <v>23</v>
      </c>
    </row>
    <row r="14" ht="20" customHeight="1" spans="1:11">
      <c r="A14" s="10">
        <v>202410070</v>
      </c>
      <c r="B14" s="10" t="s">
        <v>30</v>
      </c>
      <c r="C14" s="10" t="s">
        <v>13</v>
      </c>
      <c r="D14" s="10" t="s">
        <v>28</v>
      </c>
      <c r="E14" s="10">
        <v>0</v>
      </c>
      <c r="F14" s="10">
        <v>64</v>
      </c>
      <c r="G14" s="10">
        <f t="shared" si="0"/>
        <v>25.6</v>
      </c>
      <c r="H14" s="10">
        <v>78.2</v>
      </c>
      <c r="I14" s="10">
        <f t="shared" si="1"/>
        <v>46.92</v>
      </c>
      <c r="J14" s="10">
        <f t="shared" si="2"/>
        <v>72.52</v>
      </c>
      <c r="K14" s="10" t="s">
        <v>23</v>
      </c>
    </row>
    <row r="15" ht="20" customHeight="1" spans="1:11">
      <c r="A15" s="10">
        <v>202410032</v>
      </c>
      <c r="B15" s="10" t="s">
        <v>31</v>
      </c>
      <c r="C15" s="10" t="s">
        <v>13</v>
      </c>
      <c r="D15" s="10" t="s">
        <v>14</v>
      </c>
      <c r="E15" s="10">
        <v>3</v>
      </c>
      <c r="F15" s="10">
        <v>56</v>
      </c>
      <c r="G15" s="10">
        <f t="shared" si="0"/>
        <v>25.4</v>
      </c>
      <c r="H15" s="10">
        <v>75.4</v>
      </c>
      <c r="I15" s="10">
        <f t="shared" si="1"/>
        <v>45.24</v>
      </c>
      <c r="J15" s="10">
        <f t="shared" si="2"/>
        <v>70.64</v>
      </c>
      <c r="K15" s="10" t="s">
        <v>23</v>
      </c>
    </row>
    <row r="16" ht="20" customHeight="1" spans="1:11">
      <c r="A16" s="10">
        <v>202410035</v>
      </c>
      <c r="B16" s="10" t="s">
        <v>32</v>
      </c>
      <c r="C16" s="10" t="s">
        <v>13</v>
      </c>
      <c r="D16" s="10" t="s">
        <v>14</v>
      </c>
      <c r="E16" s="10">
        <v>3</v>
      </c>
      <c r="F16" s="10">
        <v>58</v>
      </c>
      <c r="G16" s="10">
        <f t="shared" si="0"/>
        <v>26.2</v>
      </c>
      <c r="H16" s="10">
        <v>73.2</v>
      </c>
      <c r="I16" s="10">
        <f t="shared" si="1"/>
        <v>43.92</v>
      </c>
      <c r="J16" s="10">
        <f t="shared" si="2"/>
        <v>70.12</v>
      </c>
      <c r="K16" s="10" t="s">
        <v>23</v>
      </c>
    </row>
    <row r="17" s="2" customFormat="1" ht="20" customHeight="1" spans="1:11">
      <c r="A17" s="10">
        <v>202410020</v>
      </c>
      <c r="B17" s="10" t="s">
        <v>33</v>
      </c>
      <c r="C17" s="10" t="s">
        <v>13</v>
      </c>
      <c r="D17" s="10" t="s">
        <v>14</v>
      </c>
      <c r="E17" s="10">
        <v>3</v>
      </c>
      <c r="F17" s="10">
        <v>63</v>
      </c>
      <c r="G17" s="10">
        <f t="shared" si="0"/>
        <v>28.2</v>
      </c>
      <c r="H17" s="10" t="s">
        <v>34</v>
      </c>
      <c r="I17" s="10" t="s">
        <v>35</v>
      </c>
      <c r="J17" s="10" t="s">
        <v>35</v>
      </c>
      <c r="K17" s="10" t="s">
        <v>23</v>
      </c>
    </row>
    <row r="18" s="2" customFormat="1" ht="20" customHeight="1" spans="1:11">
      <c r="A18" s="10">
        <v>202410062</v>
      </c>
      <c r="B18" s="10" t="s">
        <v>36</v>
      </c>
      <c r="C18" s="10" t="s">
        <v>13</v>
      </c>
      <c r="D18" s="10" t="s">
        <v>14</v>
      </c>
      <c r="E18" s="10">
        <v>3</v>
      </c>
      <c r="F18" s="10">
        <v>62</v>
      </c>
      <c r="G18" s="10">
        <f t="shared" si="0"/>
        <v>27.8</v>
      </c>
      <c r="H18" s="10" t="s">
        <v>34</v>
      </c>
      <c r="I18" s="10" t="s">
        <v>35</v>
      </c>
      <c r="J18" s="10" t="s">
        <v>35</v>
      </c>
      <c r="K18" s="10" t="s">
        <v>23</v>
      </c>
    </row>
  </sheetData>
  <autoFilter ref="A2:G18">
    <extLst/>
  </autoFilter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x</cp:lastModifiedBy>
  <dcterms:created xsi:type="dcterms:W3CDTF">2006-09-15T16:00:00Z</dcterms:created>
  <dcterms:modified xsi:type="dcterms:W3CDTF">2024-10-28T02:57:38Z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597965D270964F4FA3DB6F543B1FF513_13</vt:lpwstr>
  </property>
  <property fmtid="{D5CDD505-2E9C-101B-9397-08002B2CF9AE}" pid="3" name="KSOProductBuildVer">
    <vt:lpwstr>2052-11.8.2.12055</vt:lpwstr>
  </property>
</Properties>
</file>