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3 公开招聘\面试\面试公告模板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Print_Area" localSheetId="0">Sheet1!$A$1:$M$50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J10" i="1" l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J4" i="1" l="1"/>
  <c r="J5" i="1"/>
  <c r="J6" i="1"/>
  <c r="J7" i="1"/>
  <c r="J8" i="1"/>
  <c r="J9" i="1"/>
  <c r="J3" i="1"/>
  <c r="G3" i="1"/>
  <c r="K3" i="1" s="1"/>
  <c r="K9" i="1" l="1"/>
  <c r="K5" i="1"/>
  <c r="K8" i="1"/>
  <c r="K6" i="1"/>
  <c r="K7" i="1"/>
  <c r="K4" i="1"/>
</calcChain>
</file>

<file path=xl/sharedStrings.xml><?xml version="1.0" encoding="utf-8"?>
<sst xmlns="http://schemas.openxmlformats.org/spreadsheetml/2006/main" count="126" uniqueCount="68">
  <si>
    <t>序号</t>
  </si>
  <si>
    <t>姓名</t>
  </si>
  <si>
    <t>准考证号</t>
  </si>
  <si>
    <t>报考岗位</t>
  </si>
  <si>
    <t>笔试成绩</t>
  </si>
  <si>
    <t>所占比例</t>
  </si>
  <si>
    <t>笔试折算得分</t>
  </si>
  <si>
    <t>面试成绩</t>
  </si>
  <si>
    <t>面试折算得分</t>
  </si>
  <si>
    <t>岗位排名</t>
  </si>
  <si>
    <t>总成绩</t>
    <phoneticPr fontId="1" type="noConversion"/>
  </si>
  <si>
    <t>是否进入考核</t>
    <phoneticPr fontId="1" type="noConversion"/>
  </si>
  <si>
    <t>是</t>
    <phoneticPr fontId="1" type="noConversion"/>
  </si>
  <si>
    <t>水工环岗位1</t>
  </si>
  <si>
    <t>温智熊</t>
  </si>
  <si>
    <t>覃仁艺</t>
  </si>
  <si>
    <t>庞明恒</t>
  </si>
  <si>
    <t>吴秋菊</t>
  </si>
  <si>
    <t>王翔</t>
  </si>
  <si>
    <t>吴圣华</t>
  </si>
  <si>
    <t>邓荫万</t>
  </si>
  <si>
    <t>黄青能</t>
  </si>
  <si>
    <t>何流</t>
  </si>
  <si>
    <t>潘宏坚</t>
  </si>
  <si>
    <t>蒙泽鸿</t>
  </si>
  <si>
    <t>陈德斌</t>
  </si>
  <si>
    <t>李泽</t>
  </si>
  <si>
    <t>江耀静</t>
  </si>
  <si>
    <t>林聪业</t>
  </si>
  <si>
    <t>卢庆作</t>
  </si>
  <si>
    <t>王英</t>
  </si>
  <si>
    <t>覃柳龙</t>
  </si>
  <si>
    <t>梁宝叠</t>
  </si>
  <si>
    <t>李翔</t>
  </si>
  <si>
    <t>谢宏鹏</t>
  </si>
  <si>
    <t>杨康康</t>
  </si>
  <si>
    <t>蒙赧</t>
  </si>
  <si>
    <t>蓝天峁</t>
  </si>
  <si>
    <t>广西壮族自治区地质环境监测站2024年度公开招聘工作人员总成绩</t>
    <phoneticPr fontId="1" type="noConversion"/>
  </si>
  <si>
    <t>江思义</t>
  </si>
  <si>
    <t>水工环岗位2</t>
  </si>
  <si>
    <t>是</t>
  </si>
  <si>
    <t>李天赐</t>
  </si>
  <si>
    <t>李立锋</t>
  </si>
  <si>
    <t>何添杰</t>
  </si>
  <si>
    <t>安俊珠</t>
  </si>
  <si>
    <t>郭文涛</t>
  </si>
  <si>
    <t>苏紫涵</t>
  </si>
  <si>
    <t>黄冠凯</t>
  </si>
  <si>
    <t>张飙</t>
  </si>
  <si>
    <t>李国熙</t>
  </si>
  <si>
    <t>杨盛盟</t>
  </si>
  <si>
    <t>叶昊天</t>
  </si>
  <si>
    <t>秦绚娟</t>
  </si>
  <si>
    <t>吕山</t>
  </si>
  <si>
    <t>陈鑫</t>
  </si>
  <si>
    <t>李昊旻</t>
  </si>
  <si>
    <t>会计岗</t>
  </si>
  <si>
    <t>李烨</t>
  </si>
  <si>
    <t>马晓冰</t>
  </si>
  <si>
    <t>李丹</t>
  </si>
  <si>
    <t>化验岗</t>
  </si>
  <si>
    <t>宁秋萍</t>
  </si>
  <si>
    <t>王娜</t>
  </si>
  <si>
    <t>黄灵琦</t>
  </si>
  <si>
    <t>党办秘书岗</t>
  </si>
  <si>
    <t>林达材</t>
  </si>
  <si>
    <t>林恬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</si>
</sst>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>
      <alignment vertical="center"/>
    </xf>
    <xf numFmtId="0" fontId="5" fillId="0" borderId="0"/>
    <xf numFmtId="0" fontId="4" fillId="0" borderId="0"/>
    <xf numFmtId="0" fontId="5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/>
    </xf>
    <xf numFmtId="0" fontId="2" fillId="0" borderId="0" xfId="0" applyFont="1"/>
    <xf numFmtId="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/>
    <xf numFmtId="176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1" applyFont="1" applyFill="1" applyBorder="1" applyAlignment="1">
      <alignment vertical="center"/>
    </xf>
    <xf numFmtId="9" fontId="0" fillId="0" borderId="2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11">
    <cellStyle name="常规" xfId="0" builtinId="0"/>
    <cellStyle name="常规 2" xfId="1"/>
    <cellStyle name="常规 2 2" xfId="2"/>
    <cellStyle name="常规 2 2 2" xfId="5"/>
    <cellStyle name="常规 2 3" xfId="7"/>
    <cellStyle name="常规 2 4" xfId="9"/>
    <cellStyle name="常规 3" xfId="3"/>
    <cellStyle name="常规 3 2" xfId="6"/>
    <cellStyle name="常规 3 3" xfId="8"/>
    <cellStyle name="常规 3 4" xfId="10"/>
    <cellStyle name="常规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50"/>
  <sheetViews>
    <sheetView tabSelected="1" topLeftCell="A10" workbookViewId="0">
      <selection activeCell="K49" sqref="K49"/>
    </sheetView>
  </sheetViews>
  <sheetFormatPr defaultRowHeight="13.5"/>
  <cols>
    <col min="3" max="3" width="11.625" bestFit="1" customWidth="1"/>
    <col min="4" max="4" width="15.625" customWidth="1"/>
    <col min="6" max="6" width="9" customWidth="1"/>
    <col min="7" max="7" width="12.875" style="5" customWidth="1"/>
    <col min="10" max="10" width="13.625" style="5" customWidth="1"/>
    <col min="11" max="11" width="9" style="6"/>
    <col min="13" max="13" width="9.5" customWidth="1"/>
  </cols>
  <sheetData>
    <row r="1" spans="1:13" s="2" customFormat="1" ht="23.25" customHeight="1">
      <c r="A1" s="14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s="17" customFormat="1" ht="30.75" customHeight="1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6" t="s">
        <v>6</v>
      </c>
      <c r="H2" s="15" t="s">
        <v>7</v>
      </c>
      <c r="I2" s="15" t="s">
        <v>5</v>
      </c>
      <c r="J2" s="16" t="s">
        <v>8</v>
      </c>
      <c r="K2" s="16" t="s">
        <v>10</v>
      </c>
      <c r="L2" s="15" t="s">
        <v>9</v>
      </c>
      <c r="M2" s="15" t="s">
        <v>11</v>
      </c>
    </row>
    <row r="3" spans="1:13" ht="14.25">
      <c r="A3" s="1">
        <v>1</v>
      </c>
      <c r="B3" s="10" t="s">
        <v>14</v>
      </c>
      <c r="C3" s="8">
        <v>2024080030</v>
      </c>
      <c r="D3" s="11" t="s">
        <v>13</v>
      </c>
      <c r="E3" s="10">
        <v>75</v>
      </c>
      <c r="F3" s="3">
        <v>0.4</v>
      </c>
      <c r="G3" s="4">
        <f>E3*F3</f>
        <v>30</v>
      </c>
      <c r="H3" s="10">
        <v>81.599999999999994</v>
      </c>
      <c r="I3" s="3">
        <v>0.6</v>
      </c>
      <c r="J3" s="4">
        <f>H3*I3</f>
        <v>48.959999999999994</v>
      </c>
      <c r="K3" s="4">
        <f>G3+J3</f>
        <v>78.959999999999994</v>
      </c>
      <c r="L3" s="1">
        <v>1</v>
      </c>
      <c r="M3" s="7" t="s">
        <v>12</v>
      </c>
    </row>
    <row r="4" spans="1:13" ht="14.25">
      <c r="A4" s="1">
        <v>2</v>
      </c>
      <c r="B4" s="10" t="s">
        <v>15</v>
      </c>
      <c r="C4" s="8">
        <v>2024080006</v>
      </c>
      <c r="D4" s="11" t="s">
        <v>13</v>
      </c>
      <c r="E4" s="10">
        <v>68</v>
      </c>
      <c r="F4" s="3">
        <v>0.4</v>
      </c>
      <c r="G4" s="4">
        <f t="shared" ref="G4:G26" si="0">E4*F4</f>
        <v>27.200000000000003</v>
      </c>
      <c r="H4" s="10">
        <v>85.5</v>
      </c>
      <c r="I4" s="3">
        <v>0.6</v>
      </c>
      <c r="J4" s="4">
        <f t="shared" ref="J4:J10" si="1">H4*I4</f>
        <v>51.3</v>
      </c>
      <c r="K4" s="4">
        <f t="shared" ref="K4:K10" si="2">G4+J4</f>
        <v>78.5</v>
      </c>
      <c r="L4" s="1">
        <v>2</v>
      </c>
      <c r="M4" s="7" t="s">
        <v>12</v>
      </c>
    </row>
    <row r="5" spans="1:13" ht="14.25">
      <c r="A5" s="1">
        <v>3</v>
      </c>
      <c r="B5" s="10" t="s">
        <v>16</v>
      </c>
      <c r="C5" s="8">
        <v>2024080055</v>
      </c>
      <c r="D5" s="11" t="s">
        <v>13</v>
      </c>
      <c r="E5" s="10">
        <v>71</v>
      </c>
      <c r="F5" s="3">
        <v>0.4</v>
      </c>
      <c r="G5" s="4">
        <f t="shared" si="0"/>
        <v>28.400000000000002</v>
      </c>
      <c r="H5" s="10">
        <v>81.599999999999994</v>
      </c>
      <c r="I5" s="3">
        <v>0.6</v>
      </c>
      <c r="J5" s="4">
        <f t="shared" si="1"/>
        <v>48.959999999999994</v>
      </c>
      <c r="K5" s="4">
        <f t="shared" si="2"/>
        <v>77.36</v>
      </c>
      <c r="L5" s="1">
        <v>3</v>
      </c>
      <c r="M5" s="7" t="s">
        <v>12</v>
      </c>
    </row>
    <row r="6" spans="1:13" ht="14.25">
      <c r="A6" s="1">
        <v>4</v>
      </c>
      <c r="B6" s="10" t="s">
        <v>17</v>
      </c>
      <c r="C6" s="8">
        <v>2024080019</v>
      </c>
      <c r="D6" s="11" t="s">
        <v>13</v>
      </c>
      <c r="E6" s="10">
        <v>63</v>
      </c>
      <c r="F6" s="3">
        <v>0.4</v>
      </c>
      <c r="G6" s="4">
        <f t="shared" si="0"/>
        <v>25.200000000000003</v>
      </c>
      <c r="H6" s="10">
        <v>86.2</v>
      </c>
      <c r="I6" s="3">
        <v>0.6</v>
      </c>
      <c r="J6" s="4">
        <f t="shared" si="1"/>
        <v>51.72</v>
      </c>
      <c r="K6" s="4">
        <f t="shared" si="2"/>
        <v>76.92</v>
      </c>
      <c r="L6" s="1">
        <v>4</v>
      </c>
      <c r="M6" s="7" t="s">
        <v>12</v>
      </c>
    </row>
    <row r="7" spans="1:13" ht="14.25">
      <c r="A7" s="1">
        <v>5</v>
      </c>
      <c r="B7" s="10" t="s">
        <v>18</v>
      </c>
      <c r="C7" s="8">
        <v>2024080068</v>
      </c>
      <c r="D7" s="11" t="s">
        <v>13</v>
      </c>
      <c r="E7" s="10">
        <v>69</v>
      </c>
      <c r="F7" s="3">
        <v>0.4</v>
      </c>
      <c r="G7" s="4">
        <f t="shared" si="0"/>
        <v>27.6</v>
      </c>
      <c r="H7" s="10">
        <v>82.1</v>
      </c>
      <c r="I7" s="3">
        <v>0.6</v>
      </c>
      <c r="J7" s="4">
        <f t="shared" si="1"/>
        <v>49.26</v>
      </c>
      <c r="K7" s="4">
        <f t="shared" si="2"/>
        <v>76.86</v>
      </c>
      <c r="L7" s="1">
        <v>5</v>
      </c>
      <c r="M7" s="7" t="s">
        <v>12</v>
      </c>
    </row>
    <row r="8" spans="1:13" ht="14.25">
      <c r="A8" s="1">
        <v>6</v>
      </c>
      <c r="B8" s="10" t="s">
        <v>19</v>
      </c>
      <c r="C8" s="8">
        <v>2024080029</v>
      </c>
      <c r="D8" s="11" t="s">
        <v>13</v>
      </c>
      <c r="E8" s="10">
        <v>69</v>
      </c>
      <c r="F8" s="3">
        <v>0.4</v>
      </c>
      <c r="G8" s="4">
        <f t="shared" si="0"/>
        <v>27.6</v>
      </c>
      <c r="H8" s="10">
        <v>81.8</v>
      </c>
      <c r="I8" s="3">
        <v>0.6</v>
      </c>
      <c r="J8" s="4">
        <f t="shared" si="1"/>
        <v>49.08</v>
      </c>
      <c r="K8" s="4">
        <f t="shared" si="2"/>
        <v>76.680000000000007</v>
      </c>
      <c r="L8" s="1">
        <v>6</v>
      </c>
      <c r="M8" s="7" t="s">
        <v>12</v>
      </c>
    </row>
    <row r="9" spans="1:13" ht="14.25">
      <c r="A9" s="1">
        <v>7</v>
      </c>
      <c r="B9" s="10" t="s">
        <v>20</v>
      </c>
      <c r="C9" s="8">
        <v>2024080012</v>
      </c>
      <c r="D9" s="11" t="s">
        <v>13</v>
      </c>
      <c r="E9" s="10">
        <v>67</v>
      </c>
      <c r="F9" s="3">
        <v>0.4</v>
      </c>
      <c r="G9" s="4">
        <f t="shared" si="0"/>
        <v>26.8</v>
      </c>
      <c r="H9" s="10">
        <v>82.5</v>
      </c>
      <c r="I9" s="3">
        <v>0.6</v>
      </c>
      <c r="J9" s="4">
        <f t="shared" si="1"/>
        <v>49.5</v>
      </c>
      <c r="K9" s="4">
        <f t="shared" si="2"/>
        <v>76.3</v>
      </c>
      <c r="L9" s="1">
        <v>7</v>
      </c>
      <c r="M9" s="7" t="s">
        <v>12</v>
      </c>
    </row>
    <row r="10" spans="1:13" ht="14.25">
      <c r="A10" s="1">
        <v>8</v>
      </c>
      <c r="B10" s="10" t="s">
        <v>21</v>
      </c>
      <c r="C10" s="8">
        <v>2024080008</v>
      </c>
      <c r="D10" s="11" t="s">
        <v>13</v>
      </c>
      <c r="E10" s="10">
        <v>73</v>
      </c>
      <c r="F10" s="3">
        <v>0.4</v>
      </c>
      <c r="G10" s="4">
        <f t="shared" si="0"/>
        <v>29.200000000000003</v>
      </c>
      <c r="H10" s="10">
        <v>76.2</v>
      </c>
      <c r="I10" s="3">
        <v>0.6</v>
      </c>
      <c r="J10" s="4">
        <f t="shared" si="1"/>
        <v>45.72</v>
      </c>
      <c r="K10" s="4">
        <f t="shared" si="2"/>
        <v>74.92</v>
      </c>
      <c r="L10" s="1">
        <v>8</v>
      </c>
      <c r="M10" s="7" t="s">
        <v>12</v>
      </c>
    </row>
    <row r="11" spans="1:13" ht="14.25">
      <c r="A11" s="1">
        <v>9</v>
      </c>
      <c r="B11" s="10" t="s">
        <v>22</v>
      </c>
      <c r="C11" s="8">
        <v>2024080028</v>
      </c>
      <c r="D11" s="11" t="s">
        <v>13</v>
      </c>
      <c r="E11" s="10">
        <v>68</v>
      </c>
      <c r="F11" s="3">
        <v>0.4</v>
      </c>
      <c r="G11" s="4">
        <f t="shared" si="0"/>
        <v>27.200000000000003</v>
      </c>
      <c r="H11" s="10">
        <v>78.900000000000006</v>
      </c>
      <c r="I11" s="3">
        <v>0.6</v>
      </c>
      <c r="J11" s="4">
        <f t="shared" ref="J11:J26" si="3">H11*I11</f>
        <v>47.34</v>
      </c>
      <c r="K11" s="4">
        <f t="shared" ref="K11:K26" si="4">G11+J11</f>
        <v>74.540000000000006</v>
      </c>
      <c r="L11" s="1">
        <v>9</v>
      </c>
      <c r="M11" s="9"/>
    </row>
    <row r="12" spans="1:13" ht="14.25">
      <c r="A12" s="1">
        <v>10</v>
      </c>
      <c r="B12" s="10" t="s">
        <v>23</v>
      </c>
      <c r="C12" s="8">
        <v>2024080014</v>
      </c>
      <c r="D12" s="11" t="s">
        <v>13</v>
      </c>
      <c r="E12" s="10">
        <v>65</v>
      </c>
      <c r="F12" s="3">
        <v>0.4</v>
      </c>
      <c r="G12" s="4">
        <f t="shared" si="0"/>
        <v>26</v>
      </c>
      <c r="H12" s="10">
        <v>78.599999999999994</v>
      </c>
      <c r="I12" s="3">
        <v>0.6</v>
      </c>
      <c r="J12" s="4">
        <f t="shared" si="3"/>
        <v>47.16</v>
      </c>
      <c r="K12" s="4">
        <f t="shared" si="4"/>
        <v>73.16</v>
      </c>
      <c r="L12" s="1">
        <v>10</v>
      </c>
      <c r="M12" s="9"/>
    </row>
    <row r="13" spans="1:13" ht="14.25">
      <c r="A13" s="1">
        <v>11</v>
      </c>
      <c r="B13" s="10" t="s">
        <v>24</v>
      </c>
      <c r="C13" s="8">
        <v>2024080049</v>
      </c>
      <c r="D13" s="11" t="s">
        <v>13</v>
      </c>
      <c r="E13" s="10">
        <v>59</v>
      </c>
      <c r="F13" s="3">
        <v>0.4</v>
      </c>
      <c r="G13" s="4">
        <f t="shared" si="0"/>
        <v>23.6</v>
      </c>
      <c r="H13" s="10">
        <v>82.5</v>
      </c>
      <c r="I13" s="3">
        <v>0.6</v>
      </c>
      <c r="J13" s="4">
        <f t="shared" si="3"/>
        <v>49.5</v>
      </c>
      <c r="K13" s="4">
        <f t="shared" si="4"/>
        <v>73.099999999999994</v>
      </c>
      <c r="L13" s="1">
        <v>11</v>
      </c>
      <c r="M13" s="9"/>
    </row>
    <row r="14" spans="1:13" ht="14.25">
      <c r="A14" s="1">
        <v>12</v>
      </c>
      <c r="B14" s="10" t="s">
        <v>25</v>
      </c>
      <c r="C14" s="8">
        <v>2024080005</v>
      </c>
      <c r="D14" s="11" t="s">
        <v>13</v>
      </c>
      <c r="E14" s="10">
        <v>66</v>
      </c>
      <c r="F14" s="3">
        <v>0.4</v>
      </c>
      <c r="G14" s="4">
        <f t="shared" si="0"/>
        <v>26.400000000000002</v>
      </c>
      <c r="H14" s="10">
        <v>77.599999999999994</v>
      </c>
      <c r="I14" s="3">
        <v>0.6</v>
      </c>
      <c r="J14" s="4">
        <f t="shared" si="3"/>
        <v>46.559999999999995</v>
      </c>
      <c r="K14" s="4">
        <f t="shared" si="4"/>
        <v>72.959999999999994</v>
      </c>
      <c r="L14" s="1">
        <v>12</v>
      </c>
      <c r="M14" s="9"/>
    </row>
    <row r="15" spans="1:13" ht="14.25">
      <c r="A15" s="1">
        <v>13</v>
      </c>
      <c r="B15" s="10" t="s">
        <v>26</v>
      </c>
      <c r="C15" s="8">
        <v>2024080013</v>
      </c>
      <c r="D15" s="11" t="s">
        <v>13</v>
      </c>
      <c r="E15" s="10">
        <v>60</v>
      </c>
      <c r="F15" s="3">
        <v>0.4</v>
      </c>
      <c r="G15" s="4">
        <f t="shared" si="0"/>
        <v>24</v>
      </c>
      <c r="H15" s="10">
        <v>81</v>
      </c>
      <c r="I15" s="3">
        <v>0.6</v>
      </c>
      <c r="J15" s="4">
        <f t="shared" si="3"/>
        <v>48.6</v>
      </c>
      <c r="K15" s="4">
        <f t="shared" si="4"/>
        <v>72.599999999999994</v>
      </c>
      <c r="L15" s="1">
        <v>13</v>
      </c>
      <c r="M15" s="9"/>
    </row>
    <row r="16" spans="1:13" ht="14.25">
      <c r="A16" s="1">
        <v>14</v>
      </c>
      <c r="B16" s="10" t="s">
        <v>27</v>
      </c>
      <c r="C16" s="8">
        <v>2024080054</v>
      </c>
      <c r="D16" s="11" t="s">
        <v>13</v>
      </c>
      <c r="E16" s="10">
        <v>64</v>
      </c>
      <c r="F16" s="3">
        <v>0.4</v>
      </c>
      <c r="G16" s="4">
        <f t="shared" si="0"/>
        <v>25.6</v>
      </c>
      <c r="H16" s="10">
        <v>78.3</v>
      </c>
      <c r="I16" s="3">
        <v>0.6</v>
      </c>
      <c r="J16" s="4">
        <f t="shared" si="3"/>
        <v>46.98</v>
      </c>
      <c r="K16" s="4">
        <f t="shared" si="4"/>
        <v>72.58</v>
      </c>
      <c r="L16" s="1">
        <v>14</v>
      </c>
      <c r="M16" s="9"/>
    </row>
    <row r="17" spans="1:13" ht="14.25">
      <c r="A17" s="1">
        <v>15</v>
      </c>
      <c r="B17" s="10" t="s">
        <v>28</v>
      </c>
      <c r="C17" s="8">
        <v>2024080033</v>
      </c>
      <c r="D17" s="11" t="s">
        <v>13</v>
      </c>
      <c r="E17" s="10">
        <v>64</v>
      </c>
      <c r="F17" s="3">
        <v>0.4</v>
      </c>
      <c r="G17" s="4">
        <f t="shared" si="0"/>
        <v>25.6</v>
      </c>
      <c r="H17" s="10">
        <v>77.599999999999994</v>
      </c>
      <c r="I17" s="3">
        <v>0.6</v>
      </c>
      <c r="J17" s="4">
        <f t="shared" si="3"/>
        <v>46.559999999999995</v>
      </c>
      <c r="K17" s="4">
        <f t="shared" si="4"/>
        <v>72.16</v>
      </c>
      <c r="L17" s="1">
        <v>15</v>
      </c>
      <c r="M17" s="9"/>
    </row>
    <row r="18" spans="1:13" ht="14.25">
      <c r="A18" s="1">
        <v>16</v>
      </c>
      <c r="B18" s="10" t="s">
        <v>29</v>
      </c>
      <c r="C18" s="8">
        <v>2024080024</v>
      </c>
      <c r="D18" s="11" t="s">
        <v>13</v>
      </c>
      <c r="E18" s="10">
        <v>61</v>
      </c>
      <c r="F18" s="3">
        <v>0.4</v>
      </c>
      <c r="G18" s="4">
        <f t="shared" si="0"/>
        <v>24.400000000000002</v>
      </c>
      <c r="H18" s="10">
        <v>79.5</v>
      </c>
      <c r="I18" s="3">
        <v>0.6</v>
      </c>
      <c r="J18" s="4">
        <f t="shared" si="3"/>
        <v>47.699999999999996</v>
      </c>
      <c r="K18" s="4">
        <f t="shared" si="4"/>
        <v>72.099999999999994</v>
      </c>
      <c r="L18" s="1">
        <v>16</v>
      </c>
      <c r="M18" s="9"/>
    </row>
    <row r="19" spans="1:13" ht="14.25">
      <c r="A19" s="1">
        <v>17</v>
      </c>
      <c r="B19" s="10" t="s">
        <v>30</v>
      </c>
      <c r="C19" s="8">
        <v>2024080047</v>
      </c>
      <c r="D19" s="11" t="s">
        <v>13</v>
      </c>
      <c r="E19" s="10">
        <v>57</v>
      </c>
      <c r="F19" s="3">
        <v>0.4</v>
      </c>
      <c r="G19" s="4">
        <f t="shared" si="0"/>
        <v>22.8</v>
      </c>
      <c r="H19" s="10">
        <v>81.599999999999994</v>
      </c>
      <c r="I19" s="3">
        <v>0.6</v>
      </c>
      <c r="J19" s="4">
        <f t="shared" si="3"/>
        <v>48.959999999999994</v>
      </c>
      <c r="K19" s="4">
        <f t="shared" si="4"/>
        <v>71.759999999999991</v>
      </c>
      <c r="L19" s="1">
        <v>17</v>
      </c>
      <c r="M19" s="9"/>
    </row>
    <row r="20" spans="1:13" ht="14.25">
      <c r="A20" s="1">
        <v>18</v>
      </c>
      <c r="B20" s="10" t="s">
        <v>31</v>
      </c>
      <c r="C20" s="8">
        <v>2024080042</v>
      </c>
      <c r="D20" s="11" t="s">
        <v>13</v>
      </c>
      <c r="E20" s="10">
        <v>59</v>
      </c>
      <c r="F20" s="3">
        <v>0.4</v>
      </c>
      <c r="G20" s="4">
        <f t="shared" si="0"/>
        <v>23.6</v>
      </c>
      <c r="H20" s="10">
        <v>78.5</v>
      </c>
      <c r="I20" s="3">
        <v>0.6</v>
      </c>
      <c r="J20" s="4">
        <f t="shared" si="3"/>
        <v>47.1</v>
      </c>
      <c r="K20" s="4">
        <f t="shared" si="4"/>
        <v>70.7</v>
      </c>
      <c r="L20" s="1">
        <v>18</v>
      </c>
      <c r="M20" s="9"/>
    </row>
    <row r="21" spans="1:13" ht="14.25">
      <c r="A21" s="1">
        <v>19</v>
      </c>
      <c r="B21" s="10" t="s">
        <v>32</v>
      </c>
      <c r="C21" s="8">
        <v>2024080021</v>
      </c>
      <c r="D21" s="11" t="s">
        <v>13</v>
      </c>
      <c r="E21" s="10">
        <v>62</v>
      </c>
      <c r="F21" s="3">
        <v>0.4</v>
      </c>
      <c r="G21" s="4">
        <f t="shared" si="0"/>
        <v>24.8</v>
      </c>
      <c r="H21" s="10">
        <v>75.5</v>
      </c>
      <c r="I21" s="3">
        <v>0.6</v>
      </c>
      <c r="J21" s="4">
        <f t="shared" si="3"/>
        <v>45.3</v>
      </c>
      <c r="K21" s="4">
        <f t="shared" si="4"/>
        <v>70.099999999999994</v>
      </c>
      <c r="L21" s="1">
        <v>19</v>
      </c>
      <c r="M21" s="9"/>
    </row>
    <row r="22" spans="1:13" ht="14.25">
      <c r="A22" s="1">
        <v>20</v>
      </c>
      <c r="B22" s="10" t="s">
        <v>33</v>
      </c>
      <c r="C22" s="8">
        <v>2024080032</v>
      </c>
      <c r="D22" s="11" t="s">
        <v>13</v>
      </c>
      <c r="E22" s="10">
        <v>53</v>
      </c>
      <c r="F22" s="3">
        <v>0.4</v>
      </c>
      <c r="G22" s="4">
        <f t="shared" si="0"/>
        <v>21.200000000000003</v>
      </c>
      <c r="H22" s="10">
        <v>81.099999999999994</v>
      </c>
      <c r="I22" s="3">
        <v>0.6</v>
      </c>
      <c r="J22" s="4">
        <f t="shared" si="3"/>
        <v>48.66</v>
      </c>
      <c r="K22" s="4">
        <f t="shared" si="4"/>
        <v>69.86</v>
      </c>
      <c r="L22" s="1">
        <v>20</v>
      </c>
      <c r="M22" s="9"/>
    </row>
    <row r="23" spans="1:13" ht="14.25">
      <c r="A23" s="1">
        <v>21</v>
      </c>
      <c r="B23" s="10" t="s">
        <v>34</v>
      </c>
      <c r="C23" s="8">
        <v>2024080001</v>
      </c>
      <c r="D23" s="11" t="s">
        <v>13</v>
      </c>
      <c r="E23" s="10">
        <v>55</v>
      </c>
      <c r="F23" s="3">
        <v>0.4</v>
      </c>
      <c r="G23" s="4">
        <f t="shared" si="0"/>
        <v>22</v>
      </c>
      <c r="H23" s="10">
        <v>78.2</v>
      </c>
      <c r="I23" s="3">
        <v>0.6</v>
      </c>
      <c r="J23" s="4">
        <f t="shared" si="3"/>
        <v>46.92</v>
      </c>
      <c r="K23" s="4">
        <f t="shared" si="4"/>
        <v>68.92</v>
      </c>
      <c r="L23" s="1">
        <v>21</v>
      </c>
      <c r="M23" s="9"/>
    </row>
    <row r="24" spans="1:13" ht="14.25">
      <c r="A24" s="1">
        <v>22</v>
      </c>
      <c r="B24" s="10" t="s">
        <v>35</v>
      </c>
      <c r="C24" s="8">
        <v>2024080015</v>
      </c>
      <c r="D24" s="11" t="s">
        <v>13</v>
      </c>
      <c r="E24" s="10">
        <v>56</v>
      </c>
      <c r="F24" s="3">
        <v>0.4</v>
      </c>
      <c r="G24" s="4">
        <f t="shared" si="0"/>
        <v>22.400000000000002</v>
      </c>
      <c r="H24" s="10">
        <v>74.7</v>
      </c>
      <c r="I24" s="3">
        <v>0.6</v>
      </c>
      <c r="J24" s="4">
        <f t="shared" si="3"/>
        <v>44.82</v>
      </c>
      <c r="K24" s="4">
        <f t="shared" si="4"/>
        <v>67.22</v>
      </c>
      <c r="L24" s="1">
        <v>22</v>
      </c>
      <c r="M24" s="9"/>
    </row>
    <row r="25" spans="1:13" ht="14.25">
      <c r="A25" s="1">
        <v>23</v>
      </c>
      <c r="B25" s="10" t="s">
        <v>36</v>
      </c>
      <c r="C25" s="8">
        <v>2024080025</v>
      </c>
      <c r="D25" s="11" t="s">
        <v>13</v>
      </c>
      <c r="E25" s="10">
        <v>56</v>
      </c>
      <c r="F25" s="3">
        <v>0.4</v>
      </c>
      <c r="G25" s="4">
        <f t="shared" si="0"/>
        <v>22.400000000000002</v>
      </c>
      <c r="H25" s="10">
        <v>73.2</v>
      </c>
      <c r="I25" s="3">
        <v>0.6</v>
      </c>
      <c r="J25" s="4">
        <f t="shared" si="3"/>
        <v>43.92</v>
      </c>
      <c r="K25" s="4">
        <f t="shared" si="4"/>
        <v>66.320000000000007</v>
      </c>
      <c r="L25" s="1">
        <v>23</v>
      </c>
      <c r="M25" s="9"/>
    </row>
    <row r="26" spans="1:13" ht="14.25">
      <c r="A26" s="1">
        <v>24</v>
      </c>
      <c r="B26" s="10" t="s">
        <v>37</v>
      </c>
      <c r="C26" s="8">
        <v>2024080065</v>
      </c>
      <c r="D26" s="11" t="s">
        <v>13</v>
      </c>
      <c r="E26" s="10">
        <v>57</v>
      </c>
      <c r="F26" s="3">
        <v>0.4</v>
      </c>
      <c r="G26" s="4">
        <f t="shared" si="0"/>
        <v>22.8</v>
      </c>
      <c r="H26" s="10">
        <v>70.8</v>
      </c>
      <c r="I26" s="3">
        <v>0.6</v>
      </c>
      <c r="J26" s="4">
        <f t="shared" si="3"/>
        <v>42.48</v>
      </c>
      <c r="K26" s="4">
        <f t="shared" si="4"/>
        <v>65.28</v>
      </c>
      <c r="L26" s="1">
        <v>24</v>
      </c>
      <c r="M26" s="9"/>
    </row>
    <row r="27" spans="1:13">
      <c r="A27" s="1">
        <v>25</v>
      </c>
      <c r="B27" s="10" t="s">
        <v>39</v>
      </c>
      <c r="C27" s="10">
        <v>2024080091</v>
      </c>
      <c r="D27" s="10" t="s">
        <v>40</v>
      </c>
      <c r="E27" s="10">
        <v>79</v>
      </c>
      <c r="F27" s="12">
        <v>0.4</v>
      </c>
      <c r="G27" s="13">
        <v>31.6</v>
      </c>
      <c r="H27" s="10">
        <v>78.5</v>
      </c>
      <c r="I27" s="12">
        <v>0.6</v>
      </c>
      <c r="J27" s="13">
        <v>47.1</v>
      </c>
      <c r="K27" s="13">
        <v>78.7</v>
      </c>
      <c r="L27" s="10">
        <v>1</v>
      </c>
      <c r="M27" s="10" t="s">
        <v>41</v>
      </c>
    </row>
    <row r="28" spans="1:13">
      <c r="A28" s="1">
        <v>26</v>
      </c>
      <c r="B28" s="10" t="s">
        <v>42</v>
      </c>
      <c r="C28" s="10">
        <v>2024080128</v>
      </c>
      <c r="D28" s="10" t="s">
        <v>40</v>
      </c>
      <c r="E28" s="10">
        <v>68</v>
      </c>
      <c r="F28" s="12">
        <v>0.4</v>
      </c>
      <c r="G28" s="13">
        <v>27.2</v>
      </c>
      <c r="H28" s="10">
        <v>80.599999999999994</v>
      </c>
      <c r="I28" s="12">
        <v>0.6</v>
      </c>
      <c r="J28" s="13">
        <v>48.36</v>
      </c>
      <c r="K28" s="13">
        <v>75.56</v>
      </c>
      <c r="L28" s="10">
        <v>2</v>
      </c>
      <c r="M28" s="10" t="s">
        <v>41</v>
      </c>
    </row>
    <row r="29" spans="1:13">
      <c r="A29" s="1">
        <v>27</v>
      </c>
      <c r="B29" s="10" t="s">
        <v>43</v>
      </c>
      <c r="C29" s="10">
        <v>2024080215</v>
      </c>
      <c r="D29" s="10" t="s">
        <v>40</v>
      </c>
      <c r="E29" s="10">
        <v>66</v>
      </c>
      <c r="F29" s="12">
        <v>0.4</v>
      </c>
      <c r="G29" s="13">
        <v>26.4</v>
      </c>
      <c r="H29" s="10">
        <v>79.900000000000006</v>
      </c>
      <c r="I29" s="12">
        <v>0.6</v>
      </c>
      <c r="J29" s="13">
        <v>47.94</v>
      </c>
      <c r="K29" s="13">
        <v>74.34</v>
      </c>
      <c r="L29" s="10">
        <v>3</v>
      </c>
      <c r="M29" s="10" t="s">
        <v>41</v>
      </c>
    </row>
    <row r="30" spans="1:13">
      <c r="A30" s="1">
        <v>28</v>
      </c>
      <c r="B30" s="10" t="s">
        <v>44</v>
      </c>
      <c r="C30" s="10">
        <v>2024080149</v>
      </c>
      <c r="D30" s="10" t="s">
        <v>40</v>
      </c>
      <c r="E30" s="10">
        <v>65</v>
      </c>
      <c r="F30" s="12">
        <v>0.4</v>
      </c>
      <c r="G30" s="13">
        <v>26</v>
      </c>
      <c r="H30" s="10">
        <v>79.2</v>
      </c>
      <c r="I30" s="12">
        <v>0.6</v>
      </c>
      <c r="J30" s="13">
        <v>47.52</v>
      </c>
      <c r="K30" s="13">
        <v>73.52</v>
      </c>
      <c r="L30" s="10">
        <v>4</v>
      </c>
      <c r="M30" s="10" t="s">
        <v>41</v>
      </c>
    </row>
    <row r="31" spans="1:13">
      <c r="A31" s="1">
        <v>29</v>
      </c>
      <c r="B31" s="10" t="s">
        <v>45</v>
      </c>
      <c r="C31" s="10">
        <v>2024080191</v>
      </c>
      <c r="D31" s="10" t="s">
        <v>40</v>
      </c>
      <c r="E31" s="10">
        <v>64</v>
      </c>
      <c r="F31" s="12">
        <v>0.4</v>
      </c>
      <c r="G31" s="13">
        <v>25.6</v>
      </c>
      <c r="H31" s="10">
        <v>78.400000000000006</v>
      </c>
      <c r="I31" s="12">
        <v>0.6</v>
      </c>
      <c r="J31" s="13">
        <v>47.04</v>
      </c>
      <c r="K31" s="13">
        <v>72.64</v>
      </c>
      <c r="L31" s="10">
        <v>5</v>
      </c>
      <c r="M31" s="10" t="s">
        <v>41</v>
      </c>
    </row>
    <row r="32" spans="1:13">
      <c r="A32" s="1">
        <v>30</v>
      </c>
      <c r="B32" s="10" t="s">
        <v>46</v>
      </c>
      <c r="C32" s="10">
        <v>2024080230</v>
      </c>
      <c r="D32" s="10" t="s">
        <v>40</v>
      </c>
      <c r="E32" s="10">
        <v>62</v>
      </c>
      <c r="F32" s="12">
        <v>0.4</v>
      </c>
      <c r="G32" s="13">
        <v>24.8</v>
      </c>
      <c r="H32" s="10">
        <v>79.099999999999994</v>
      </c>
      <c r="I32" s="12">
        <v>0.6</v>
      </c>
      <c r="J32" s="13">
        <v>47.46</v>
      </c>
      <c r="K32" s="13">
        <v>72.260000000000005</v>
      </c>
      <c r="L32" s="10">
        <v>6</v>
      </c>
      <c r="M32" s="10"/>
    </row>
    <row r="33" spans="1:13">
      <c r="A33" s="1">
        <v>31</v>
      </c>
      <c r="B33" s="10" t="s">
        <v>47</v>
      </c>
      <c r="C33" s="10">
        <v>2024080155</v>
      </c>
      <c r="D33" s="10" t="s">
        <v>40</v>
      </c>
      <c r="E33" s="10">
        <v>62</v>
      </c>
      <c r="F33" s="12">
        <v>0.4</v>
      </c>
      <c r="G33" s="13">
        <v>24.8</v>
      </c>
      <c r="H33" s="10">
        <v>78.3</v>
      </c>
      <c r="I33" s="12">
        <v>0.6</v>
      </c>
      <c r="J33" s="13">
        <v>46.98</v>
      </c>
      <c r="K33" s="13">
        <v>71.78</v>
      </c>
      <c r="L33" s="10">
        <v>7</v>
      </c>
      <c r="M33" s="10"/>
    </row>
    <row r="34" spans="1:13">
      <c r="A34" s="1">
        <v>32</v>
      </c>
      <c r="B34" s="10" t="s">
        <v>48</v>
      </c>
      <c r="C34" s="10">
        <v>2024080150</v>
      </c>
      <c r="D34" s="10" t="s">
        <v>40</v>
      </c>
      <c r="E34" s="10">
        <v>54</v>
      </c>
      <c r="F34" s="12">
        <v>0.4</v>
      </c>
      <c r="G34" s="13">
        <v>21.6</v>
      </c>
      <c r="H34" s="10">
        <v>83.5</v>
      </c>
      <c r="I34" s="12">
        <v>0.6</v>
      </c>
      <c r="J34" s="13">
        <v>50.1</v>
      </c>
      <c r="K34" s="13">
        <v>71.7</v>
      </c>
      <c r="L34" s="10">
        <v>8</v>
      </c>
      <c r="M34" s="10"/>
    </row>
    <row r="35" spans="1:13">
      <c r="A35" s="1">
        <v>33</v>
      </c>
      <c r="B35" s="10" t="s">
        <v>49</v>
      </c>
      <c r="C35" s="10">
        <v>2024080117</v>
      </c>
      <c r="D35" s="10" t="s">
        <v>40</v>
      </c>
      <c r="E35" s="10">
        <v>60</v>
      </c>
      <c r="F35" s="12">
        <v>0.4</v>
      </c>
      <c r="G35" s="13">
        <v>24</v>
      </c>
      <c r="H35" s="10">
        <v>78.900000000000006</v>
      </c>
      <c r="I35" s="12">
        <v>0.6</v>
      </c>
      <c r="J35" s="13">
        <v>47.34</v>
      </c>
      <c r="K35" s="13">
        <v>71.34</v>
      </c>
      <c r="L35" s="10">
        <v>9</v>
      </c>
      <c r="M35" s="10"/>
    </row>
    <row r="36" spans="1:13">
      <c r="A36" s="1">
        <v>34</v>
      </c>
      <c r="B36" s="10" t="s">
        <v>50</v>
      </c>
      <c r="C36" s="10">
        <v>2024080102</v>
      </c>
      <c r="D36" s="10" t="s">
        <v>40</v>
      </c>
      <c r="E36" s="10">
        <v>60</v>
      </c>
      <c r="F36" s="12">
        <v>0.4</v>
      </c>
      <c r="G36" s="13">
        <v>24</v>
      </c>
      <c r="H36" s="10">
        <v>78.7</v>
      </c>
      <c r="I36" s="12">
        <v>0.6</v>
      </c>
      <c r="J36" s="13">
        <v>47.22</v>
      </c>
      <c r="K36" s="13">
        <v>71.22</v>
      </c>
      <c r="L36" s="10">
        <v>10</v>
      </c>
      <c r="M36" s="10"/>
    </row>
    <row r="37" spans="1:13">
      <c r="A37" s="1">
        <v>35</v>
      </c>
      <c r="B37" s="10" t="s">
        <v>51</v>
      </c>
      <c r="C37" s="10">
        <v>2024080212</v>
      </c>
      <c r="D37" s="10" t="s">
        <v>40</v>
      </c>
      <c r="E37" s="10">
        <v>63</v>
      </c>
      <c r="F37" s="12">
        <v>0.4</v>
      </c>
      <c r="G37" s="13">
        <v>25.2</v>
      </c>
      <c r="H37" s="10">
        <v>76.099999999999994</v>
      </c>
      <c r="I37" s="12">
        <v>0.6</v>
      </c>
      <c r="J37" s="13">
        <v>45.66</v>
      </c>
      <c r="K37" s="13">
        <v>70.86</v>
      </c>
      <c r="L37" s="10">
        <v>11</v>
      </c>
      <c r="M37" s="10"/>
    </row>
    <row r="38" spans="1:13">
      <c r="A38" s="1">
        <v>36</v>
      </c>
      <c r="B38" s="10" t="s">
        <v>52</v>
      </c>
      <c r="C38" s="10">
        <v>2024080213</v>
      </c>
      <c r="D38" s="10" t="s">
        <v>40</v>
      </c>
      <c r="E38" s="10">
        <v>60</v>
      </c>
      <c r="F38" s="12">
        <v>0.4</v>
      </c>
      <c r="G38" s="13">
        <v>24</v>
      </c>
      <c r="H38" s="10">
        <v>78</v>
      </c>
      <c r="I38" s="12">
        <v>0.6</v>
      </c>
      <c r="J38" s="13">
        <v>46.8</v>
      </c>
      <c r="K38" s="13">
        <v>70.8</v>
      </c>
      <c r="L38" s="10">
        <v>12</v>
      </c>
      <c r="M38" s="10"/>
    </row>
    <row r="39" spans="1:13">
      <c r="A39" s="1">
        <v>37</v>
      </c>
      <c r="B39" s="10" t="s">
        <v>53</v>
      </c>
      <c r="C39" s="10">
        <v>2024080099</v>
      </c>
      <c r="D39" s="10" t="s">
        <v>40</v>
      </c>
      <c r="E39" s="10">
        <v>59</v>
      </c>
      <c r="F39" s="12">
        <v>0.4</v>
      </c>
      <c r="G39" s="13">
        <v>23.6</v>
      </c>
      <c r="H39" s="10">
        <v>77</v>
      </c>
      <c r="I39" s="12">
        <v>0.6</v>
      </c>
      <c r="J39" s="13">
        <v>46.2</v>
      </c>
      <c r="K39" s="13">
        <v>69.8</v>
      </c>
      <c r="L39" s="10">
        <v>13</v>
      </c>
      <c r="M39" s="10"/>
    </row>
    <row r="40" spans="1:13">
      <c r="A40" s="1">
        <v>38</v>
      </c>
      <c r="B40" s="10" t="s">
        <v>54</v>
      </c>
      <c r="C40" s="10">
        <v>2024080107</v>
      </c>
      <c r="D40" s="10" t="s">
        <v>40</v>
      </c>
      <c r="E40" s="10">
        <v>54</v>
      </c>
      <c r="F40" s="12">
        <v>0.4</v>
      </c>
      <c r="G40" s="13">
        <v>21.6</v>
      </c>
      <c r="H40" s="10">
        <v>79.900000000000006</v>
      </c>
      <c r="I40" s="12">
        <v>0.6</v>
      </c>
      <c r="J40" s="13">
        <v>47.94</v>
      </c>
      <c r="K40" s="13">
        <v>69.540000000000006</v>
      </c>
      <c r="L40" s="10">
        <v>14</v>
      </c>
      <c r="M40" s="10"/>
    </row>
    <row r="41" spans="1:13">
      <c r="A41" s="1">
        <v>39</v>
      </c>
      <c r="B41" s="10" t="s">
        <v>55</v>
      </c>
      <c r="C41" s="10">
        <v>2024080109</v>
      </c>
      <c r="D41" s="10" t="s">
        <v>40</v>
      </c>
      <c r="E41" s="10">
        <v>56</v>
      </c>
      <c r="F41" s="12">
        <v>0.4</v>
      </c>
      <c r="G41" s="13">
        <v>22.4</v>
      </c>
      <c r="H41" s="10">
        <v>78.099999999999994</v>
      </c>
      <c r="I41" s="12">
        <v>0.6</v>
      </c>
      <c r="J41" s="13">
        <v>46.86</v>
      </c>
      <c r="K41" s="13">
        <v>69.260000000000005</v>
      </c>
      <c r="L41" s="10">
        <v>15</v>
      </c>
      <c r="M41" s="10"/>
    </row>
    <row r="42" spans="1:13">
      <c r="A42" s="1">
        <v>40</v>
      </c>
      <c r="B42" s="10" t="s">
        <v>56</v>
      </c>
      <c r="C42" s="10">
        <v>2024080259</v>
      </c>
      <c r="D42" s="10" t="s">
        <v>57</v>
      </c>
      <c r="E42" s="10">
        <v>57.5</v>
      </c>
      <c r="F42" s="12">
        <v>0.4</v>
      </c>
      <c r="G42" s="13">
        <v>23</v>
      </c>
      <c r="H42" s="10">
        <v>88.1</v>
      </c>
      <c r="I42" s="12">
        <v>0.6</v>
      </c>
      <c r="J42" s="13">
        <v>52.86</v>
      </c>
      <c r="K42" s="13">
        <v>75.86</v>
      </c>
      <c r="L42" s="10">
        <v>1</v>
      </c>
      <c r="M42" s="10" t="s">
        <v>41</v>
      </c>
    </row>
    <row r="43" spans="1:13">
      <c r="A43" s="1">
        <v>41</v>
      </c>
      <c r="B43" s="10" t="s">
        <v>58</v>
      </c>
      <c r="C43" s="10">
        <v>2024080246</v>
      </c>
      <c r="D43" s="10" t="s">
        <v>57</v>
      </c>
      <c r="E43" s="10">
        <v>65</v>
      </c>
      <c r="F43" s="12">
        <v>0.4</v>
      </c>
      <c r="G43" s="13">
        <v>26</v>
      </c>
      <c r="H43" s="10">
        <v>81.3</v>
      </c>
      <c r="I43" s="12">
        <v>0.6</v>
      </c>
      <c r="J43" s="13">
        <v>48.78</v>
      </c>
      <c r="K43" s="13">
        <v>74.78</v>
      </c>
      <c r="L43" s="10">
        <v>2</v>
      </c>
      <c r="M43" s="10"/>
    </row>
    <row r="44" spans="1:13">
      <c r="A44" s="1">
        <v>42</v>
      </c>
      <c r="B44" s="10" t="s">
        <v>59</v>
      </c>
      <c r="C44" s="10">
        <v>2024080280</v>
      </c>
      <c r="D44" s="10" t="s">
        <v>57</v>
      </c>
      <c r="E44" s="10">
        <v>54</v>
      </c>
      <c r="F44" s="12">
        <v>0.4</v>
      </c>
      <c r="G44" s="13">
        <v>21.6</v>
      </c>
      <c r="H44" s="10">
        <v>79.400000000000006</v>
      </c>
      <c r="I44" s="12">
        <v>0.6</v>
      </c>
      <c r="J44" s="13">
        <v>47.64</v>
      </c>
      <c r="K44" s="13">
        <v>69.239999999999995</v>
      </c>
      <c r="L44" s="10">
        <v>3</v>
      </c>
      <c r="M44" s="10"/>
    </row>
    <row r="45" spans="1:13">
      <c r="A45" s="1">
        <v>43</v>
      </c>
      <c r="B45" s="10" t="s">
        <v>60</v>
      </c>
      <c r="C45" s="10">
        <v>2024080287</v>
      </c>
      <c r="D45" s="10" t="s">
        <v>61</v>
      </c>
      <c r="E45" s="10">
        <v>76</v>
      </c>
      <c r="F45" s="12">
        <v>0.4</v>
      </c>
      <c r="G45" s="13">
        <v>30.4</v>
      </c>
      <c r="H45" s="10">
        <v>78.099999999999994</v>
      </c>
      <c r="I45" s="12">
        <v>0.6</v>
      </c>
      <c r="J45" s="13">
        <v>46.86</v>
      </c>
      <c r="K45" s="13">
        <v>77.260000000000005</v>
      </c>
      <c r="L45" s="10">
        <v>1</v>
      </c>
      <c r="M45" s="10" t="s">
        <v>41</v>
      </c>
    </row>
    <row r="46" spans="1:13">
      <c r="A46" s="1">
        <v>44</v>
      </c>
      <c r="B46" s="10" t="s">
        <v>62</v>
      </c>
      <c r="C46" s="10">
        <v>2024080285</v>
      </c>
      <c r="D46" s="10" t="s">
        <v>61</v>
      </c>
      <c r="E46" s="10">
        <v>62</v>
      </c>
      <c r="F46" s="12">
        <v>0.4</v>
      </c>
      <c r="G46" s="13">
        <v>24.8</v>
      </c>
      <c r="H46" s="10">
        <v>80.7</v>
      </c>
      <c r="I46" s="12">
        <v>0.6</v>
      </c>
      <c r="J46" s="13">
        <v>48.42</v>
      </c>
      <c r="K46" s="13">
        <v>73.22</v>
      </c>
      <c r="L46" s="10">
        <v>2</v>
      </c>
      <c r="M46" s="10"/>
    </row>
    <row r="47" spans="1:13">
      <c r="A47" s="1">
        <v>45</v>
      </c>
      <c r="B47" s="10" t="s">
        <v>63</v>
      </c>
      <c r="C47" s="10">
        <v>2024080288</v>
      </c>
      <c r="D47" s="10" t="s">
        <v>61</v>
      </c>
      <c r="E47" s="10">
        <v>63.5</v>
      </c>
      <c r="F47" s="12">
        <v>0.4</v>
      </c>
      <c r="G47" s="13">
        <v>25.4</v>
      </c>
      <c r="H47" s="10">
        <v>70.900000000000006</v>
      </c>
      <c r="I47" s="12">
        <v>0.6</v>
      </c>
      <c r="J47" s="13">
        <v>42.54</v>
      </c>
      <c r="K47" s="13">
        <v>67.94</v>
      </c>
      <c r="L47" s="10">
        <v>3</v>
      </c>
      <c r="M47" s="10"/>
    </row>
    <row r="48" spans="1:13">
      <c r="A48" s="1">
        <v>46</v>
      </c>
      <c r="B48" s="10" t="s">
        <v>64</v>
      </c>
      <c r="C48" s="10">
        <v>2024080303</v>
      </c>
      <c r="D48" s="10" t="s">
        <v>65</v>
      </c>
      <c r="E48" s="10">
        <v>77</v>
      </c>
      <c r="F48" s="12">
        <v>0.4</v>
      </c>
      <c r="G48" s="13">
        <v>30.8</v>
      </c>
      <c r="H48" s="10">
        <v>84</v>
      </c>
      <c r="I48" s="12">
        <v>0.6</v>
      </c>
      <c r="J48" s="13">
        <v>50.4</v>
      </c>
      <c r="K48" s="13">
        <v>81.2</v>
      </c>
      <c r="L48" s="10">
        <v>1</v>
      </c>
      <c r="M48" s="10" t="s">
        <v>41</v>
      </c>
    </row>
    <row r="49" spans="1:13">
      <c r="A49" s="1">
        <v>47</v>
      </c>
      <c r="B49" s="10" t="s">
        <v>66</v>
      </c>
      <c r="C49" s="10">
        <v>2024080312</v>
      </c>
      <c r="D49" s="10" t="s">
        <v>65</v>
      </c>
      <c r="E49" s="10">
        <v>59</v>
      </c>
      <c r="F49" s="12">
        <v>0.4</v>
      </c>
      <c r="G49" s="13">
        <v>23.6</v>
      </c>
      <c r="H49" s="10">
        <v>79.8</v>
      </c>
      <c r="I49" s="12">
        <v>0.6</v>
      </c>
      <c r="J49" s="13">
        <v>47.52</v>
      </c>
      <c r="K49" s="13">
        <v>71.12</v>
      </c>
      <c r="L49" s="10">
        <v>2</v>
      </c>
      <c r="M49" s="10"/>
    </row>
    <row r="50" spans="1:13">
      <c r="A50" s="1">
        <v>48</v>
      </c>
      <c r="B50" s="10" t="s">
        <v>67</v>
      </c>
      <c r="C50" s="10">
        <v>2024080321</v>
      </c>
      <c r="D50" s="10" t="s">
        <v>65</v>
      </c>
      <c r="E50" s="10">
        <v>58</v>
      </c>
      <c r="F50" s="12">
        <v>0.4</v>
      </c>
      <c r="G50" s="13">
        <v>23.2</v>
      </c>
      <c r="H50" s="10">
        <v>77.5</v>
      </c>
      <c r="I50" s="12">
        <v>0.6</v>
      </c>
      <c r="J50" s="13">
        <v>46.5</v>
      </c>
      <c r="K50" s="13">
        <v>69.7</v>
      </c>
      <c r="L50" s="10">
        <v>3</v>
      </c>
      <c r="M50" s="10"/>
    </row>
  </sheetData>
  <mergeCells count="1">
    <mergeCell ref="A1:L1"/>
  </mergeCells>
  <phoneticPr fontId="1" type="noConversion"/>
  <pageMargins left="0.25" right="0.25" top="0.75" bottom="0.75" header="0.3" footer="0.3"/>
  <pageSetup paperSize="9" fitToHeight="0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StringAdmin</cp:lastModifiedBy>
  <cp:lastPrinted>2024-10-27T08:49:47Z</cp:lastPrinted>
  <dcterms:created xsi:type="dcterms:W3CDTF">2006-09-16T00:00:00Z</dcterms:created>
  <dcterms:modified xsi:type="dcterms:W3CDTF">2024-10-27T09:00:35Z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67AB583D764C4381A6000D2A1806F8F5_12</vt:lpwstr>
  </property>
  <property fmtid="{D5CDD505-2E9C-101B-9397-08002B2CF9AE}" pid="3" name="KSOProductBuildVer">
    <vt:lpwstr>2052-12.1.0.18608</vt:lpwstr>
  </property>
</Properties>
</file>