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Sheet1" sheetId="1" r:id="rId1"/>
  </sheets>
  <definedNames>
    <definedName name="_xlnm._FilterDatabase" localSheetId="0" hidden="1">Sheet1!$B$2:$N$94</definedName>
  </definedNames>
  <calcPr calcId="144525"/>
</workbook>
</file>

<file path=xl/sharedStrings.xml><?xml version="1.0" encoding="utf-8"?>
<sst xmlns="http://schemas.openxmlformats.org/spreadsheetml/2006/main" count="450" uniqueCount="83">
  <si>
    <t>翁源县2024年事业单位工作人员暨急需紧缺人才公开招聘总成绩及进入体检名单</t>
  </si>
  <si>
    <t>分组</t>
  </si>
  <si>
    <t>序号</t>
  </si>
  <si>
    <t>报考单位</t>
  </si>
  <si>
    <t>岗位代码</t>
  </si>
  <si>
    <t>招聘人数</t>
  </si>
  <si>
    <t>准考证号</t>
  </si>
  <si>
    <t>笔试成绩</t>
  </si>
  <si>
    <t>面试成绩</t>
  </si>
  <si>
    <t>总成绩</t>
  </si>
  <si>
    <t>排名</t>
  </si>
  <si>
    <t>是否进入体检</t>
  </si>
  <si>
    <t>备注</t>
  </si>
  <si>
    <t>A1</t>
  </si>
  <si>
    <t>1</t>
  </si>
  <si>
    <t>翁源县重点项目服务中心</t>
  </si>
  <si>
    <t>A01</t>
  </si>
  <si>
    <t>是</t>
  </si>
  <si>
    <t>2</t>
  </si>
  <si>
    <t>3</t>
  </si>
  <si>
    <t>4</t>
  </si>
  <si>
    <t>A02</t>
  </si>
  <si>
    <t>5</t>
  </si>
  <si>
    <t>6</t>
  </si>
  <si>
    <t>7</t>
  </si>
  <si>
    <t>翁源县新江镇公共服务中心</t>
  </si>
  <si>
    <t>A03</t>
  </si>
  <si>
    <t>8</t>
  </si>
  <si>
    <t>9</t>
  </si>
  <si>
    <t>10</t>
  </si>
  <si>
    <t>A04</t>
  </si>
  <si>
    <t>11</t>
  </si>
  <si>
    <t>12</t>
  </si>
  <si>
    <t>13</t>
  </si>
  <si>
    <t>翁源县博物馆</t>
  </si>
  <si>
    <t>A06</t>
  </si>
  <si>
    <t>14</t>
  </si>
  <si>
    <t>15</t>
  </si>
  <si>
    <t>A2</t>
  </si>
  <si>
    <t>翁源县农业技术推广办公室</t>
  </si>
  <si>
    <t>A05</t>
  </si>
  <si>
    <t>缺考</t>
  </si>
  <si>
    <t>翁源县翁城镇公共服务中心</t>
  </si>
  <si>
    <t>A15</t>
  </si>
  <si>
    <t>20240104820</t>
  </si>
  <si>
    <t>A16</t>
  </si>
  <si>
    <t>粤台农业合作试验区翁源核心区管理委员会</t>
  </si>
  <si>
    <t>A20</t>
  </si>
  <si>
    <t>16</t>
  </si>
  <si>
    <t>A3</t>
  </si>
  <si>
    <t>翁源县文化馆</t>
  </si>
  <si>
    <t>A10</t>
  </si>
  <si>
    <t>A12</t>
  </si>
  <si>
    <t>龙仙镇、周陂镇、坝仔镇、翁城镇、新江镇下属事业单位</t>
  </si>
  <si>
    <t>A22</t>
  </si>
  <si>
    <t>翁源旅游发展中心</t>
  </si>
  <si>
    <t>A07</t>
  </si>
  <si>
    <t>A4</t>
  </si>
  <si>
    <t>翁源县市政建设服务中心</t>
  </si>
  <si>
    <t>A17</t>
  </si>
  <si>
    <t>A18</t>
  </si>
  <si>
    <t>20240105714</t>
  </si>
  <si>
    <t>A5</t>
  </si>
  <si>
    <t>翁源县投资促进服务中心</t>
  </si>
  <si>
    <t>A14</t>
  </si>
  <si>
    <t>中共翁源县委党校</t>
  </si>
  <si>
    <t>A21</t>
  </si>
  <si>
    <t>翁源县防汛防旱防风           指挥部办公室</t>
  </si>
  <si>
    <t>A24</t>
  </si>
  <si>
    <t>急需紧缺专业人才岗位采取直接面试的方式</t>
  </si>
  <si>
    <t>翁源县融媒体中心</t>
  </si>
  <si>
    <t>A25</t>
  </si>
  <si>
    <t>A26</t>
  </si>
  <si>
    <t>A27</t>
  </si>
  <si>
    <t>翁源开放大学</t>
  </si>
  <si>
    <t>A28</t>
  </si>
  <si>
    <t>A6</t>
  </si>
  <si>
    <t>翁源县图书馆</t>
  </si>
  <si>
    <t>A09</t>
  </si>
  <si>
    <t>A13</t>
  </si>
  <si>
    <t>A19</t>
  </si>
  <si>
    <t>A08</t>
  </si>
  <si>
    <t>A11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</si>
</sst>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Red]\(0.000\)"/>
  </numFmts>
  <fonts count="27">
    <font>
      <sz val="11"/>
      <color theme="1"/>
      <name val="宋体"/>
      <charset val="134"/>
      <scheme val="minor"/>
    </font>
    <font>
      <sz val="20"/>
      <color theme="1"/>
      <name val="宋体"/>
      <charset val="134"/>
      <scheme val="minor"/>
    </font>
    <font>
      <sz val="12"/>
      <color theme="1"/>
      <name val="宋体"/>
      <charset val="134"/>
      <scheme val="minor"/>
    </font>
    <font>
      <sz val="10"/>
      <color theme="1"/>
      <name val="宋体"/>
      <charset val="134"/>
      <scheme val="minor"/>
    </font>
    <font>
      <sz val="24"/>
      <color theme="1"/>
      <name val="宋体"/>
      <charset val="134"/>
      <scheme val="minor"/>
    </font>
    <font>
      <b/>
      <sz val="20"/>
      <color theme="1"/>
      <name val="宋体"/>
      <charset val="134"/>
      <scheme val="minor"/>
    </font>
    <font>
      <b/>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s>
  <fills count="34">
    <fill>
      <patternFill patternType="none"/>
    </fill>
    <fill>
      <patternFill patternType="gray125"/>
    </fill>
    <fill>
      <patternFill patternType="solid">
        <fgColor indexed="6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7"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0" borderId="0" applyNumberFormat="0" applyBorder="0" applyAlignment="0" applyProtection="0">
      <alignment vertical="center"/>
    </xf>
    <xf numFmtId="0" fontId="13" fillId="0" borderId="9" applyNumberFormat="0" applyFill="0" applyAlignment="0" applyProtection="0">
      <alignment vertical="center"/>
    </xf>
    <xf numFmtId="0" fontId="10" fillId="11" borderId="0" applyNumberFormat="0" applyBorder="0" applyAlignment="0" applyProtection="0">
      <alignment vertical="center"/>
    </xf>
    <xf numFmtId="0" fontId="19" fillId="12" borderId="10" applyNumberFormat="0" applyAlignment="0" applyProtection="0">
      <alignment vertical="center"/>
    </xf>
    <xf numFmtId="0" fontId="20" fillId="12" borderId="6" applyNumberFormat="0" applyAlignment="0" applyProtection="0">
      <alignment vertical="center"/>
    </xf>
    <xf numFmtId="0" fontId="21" fillId="13" borderId="11"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alignment vertical="center"/>
    </xf>
  </cellStyleXfs>
  <cellXfs count="30">
    <xf numFmtId="0" fontId="0" fillId="0" borderId="0" xfId="0">
      <alignment vertical="center"/>
    </xf>
    <xf numFmtId="49" fontId="1" fillId="0" borderId="0" xfId="0" applyNumberFormat="1" applyFont="1" applyFill="1" applyBorder="1" applyAlignment="1">
      <alignment vertical="center"/>
    </xf>
    <xf numFmtId="49" fontId="2" fillId="0" borderId="0" xfId="0" applyNumberFormat="1" applyFont="1" applyFill="1" applyBorder="1" applyAlignment="1">
      <alignment vertical="center" wrapText="1"/>
    </xf>
    <xf numFmtId="49" fontId="3" fillId="0" borderId="0" xfId="0" applyNumberFormat="1" applyFont="1" applyFill="1" applyBorder="1" applyAlignment="1">
      <alignment vertical="center"/>
    </xf>
    <xf numFmtId="49" fontId="4"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wrapText="1"/>
    </xf>
    <xf numFmtId="0" fontId="3" fillId="0" borderId="0" xfId="0" applyFont="1" applyFill="1" applyBorder="1" applyAlignment="1">
      <alignment vertical="center"/>
    </xf>
    <xf numFmtId="49" fontId="5" fillId="0" borderId="0" xfId="0" applyNumberFormat="1" applyFont="1" applyFill="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0" xfId="0" applyFont="1" applyFill="1" applyBorder="1" applyAlignment="1">
      <alignment vertical="center"/>
    </xf>
    <xf numFmtId="176" fontId="6" fillId="2" borderId="1" xfId="0" applyNumberFormat="1" applyFont="1" applyFill="1" applyBorder="1" applyAlignment="1">
      <alignment horizontal="center" vertical="center" wrapText="1"/>
    </xf>
    <xf numFmtId="0" fontId="2" fillId="0" borderId="0" xfId="0" applyFont="1" applyFill="1" applyBorder="1" applyAlignment="1">
      <alignment vertical="center" wrapText="1"/>
    </xf>
    <xf numFmtId="177" fontId="3" fillId="2" borderId="1"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95"/>
  <sheetViews>
    <sheetView tabSelected="1" zoomScale="85" zoomScaleNormal="85" topLeftCell="A46" workbookViewId="0">
      <selection activeCell="K55" sqref="K55"/>
    </sheetView>
  </sheetViews>
  <sheetFormatPr defaultColWidth="9.025" defaultRowHeight="35" customHeight="1"/>
  <cols>
    <col min="1" max="1" width="9.025" style="4"/>
    <col min="2" max="2" width="7.375" style="5" customWidth="1"/>
    <col min="3" max="3" width="22" style="6" customWidth="1"/>
    <col min="4" max="4" width="14.125" style="5" customWidth="1"/>
    <col min="5" max="5" width="6" style="5" customWidth="1"/>
    <col min="6" max="6" width="14.125" style="5" customWidth="1"/>
    <col min="7" max="8" width="19.5583333333333" style="7" customWidth="1"/>
    <col min="9" max="9" width="15.375" style="8" customWidth="1"/>
    <col min="10" max="10" width="14.125" style="5" customWidth="1"/>
    <col min="11" max="11" width="15.7333333333333" style="6" customWidth="1"/>
    <col min="12" max="12" width="17.375" style="5" customWidth="1"/>
    <col min="13" max="13" width="9" style="3"/>
    <col min="14" max="14" width="9" style="9"/>
    <col min="15" max="37" width="9" style="3"/>
    <col min="38" max="16384" width="9.025" style="3"/>
  </cols>
  <sheetData>
    <row r="1" s="1" customFormat="1" ht="51" customHeight="1" spans="1:14">
      <c r="A1" s="10" t="s">
        <v>0</v>
      </c>
      <c r="B1" s="10"/>
      <c r="C1" s="10"/>
      <c r="D1" s="10"/>
      <c r="E1" s="10"/>
      <c r="F1" s="10"/>
      <c r="G1" s="10"/>
      <c r="H1" s="10"/>
      <c r="I1" s="10"/>
      <c r="J1" s="10"/>
      <c r="K1" s="10"/>
      <c r="L1" s="10"/>
      <c r="N1" s="25"/>
    </row>
    <row r="2" s="2" customFormat="1" ht="39" customHeight="1" spans="1:14">
      <c r="A2" s="11" t="s">
        <v>1</v>
      </c>
      <c r="B2" s="11" t="s">
        <v>2</v>
      </c>
      <c r="C2" s="11" t="s">
        <v>3</v>
      </c>
      <c r="D2" s="11" t="s">
        <v>4</v>
      </c>
      <c r="E2" s="11" t="s">
        <v>5</v>
      </c>
      <c r="F2" s="11" t="s">
        <v>6</v>
      </c>
      <c r="G2" s="12" t="s">
        <v>7</v>
      </c>
      <c r="H2" s="12" t="s">
        <v>8</v>
      </c>
      <c r="I2" s="26" t="s">
        <v>9</v>
      </c>
      <c r="J2" s="11" t="s">
        <v>10</v>
      </c>
      <c r="K2" s="11" t="s">
        <v>11</v>
      </c>
      <c r="L2" s="11" t="s">
        <v>12</v>
      </c>
      <c r="N2" s="27"/>
    </row>
    <row r="3" s="3" customFormat="1" customHeight="1" spans="1:14">
      <c r="A3" s="13" t="s">
        <v>13</v>
      </c>
      <c r="B3" s="14" t="s">
        <v>14</v>
      </c>
      <c r="C3" s="15" t="s">
        <v>15</v>
      </c>
      <c r="D3" s="16" t="s">
        <v>16</v>
      </c>
      <c r="E3" s="16" t="s">
        <v>14</v>
      </c>
      <c r="F3" s="16">
        <v>20240100116</v>
      </c>
      <c r="G3" s="17">
        <v>79.38</v>
      </c>
      <c r="H3" s="17">
        <v>81.4</v>
      </c>
      <c r="I3" s="28">
        <f t="shared" ref="I3:I10" si="0">G3*0.5+H3*0.5</f>
        <v>80.39</v>
      </c>
      <c r="J3" s="16" t="s">
        <v>14</v>
      </c>
      <c r="K3" s="19" t="s">
        <v>17</v>
      </c>
      <c r="L3" s="16"/>
      <c r="N3" s="9"/>
    </row>
    <row r="4" s="3" customFormat="1" customHeight="1" spans="1:14">
      <c r="A4" s="13"/>
      <c r="B4" s="14" t="s">
        <v>18</v>
      </c>
      <c r="C4" s="15" t="s">
        <v>15</v>
      </c>
      <c r="D4" s="16" t="s">
        <v>16</v>
      </c>
      <c r="E4" s="16"/>
      <c r="F4" s="16">
        <v>20240100107</v>
      </c>
      <c r="G4" s="17">
        <v>79.48</v>
      </c>
      <c r="H4" s="17">
        <v>76.85</v>
      </c>
      <c r="I4" s="28">
        <f t="shared" si="0"/>
        <v>78.165</v>
      </c>
      <c r="J4" s="16" t="s">
        <v>18</v>
      </c>
      <c r="K4" s="19"/>
      <c r="L4" s="16"/>
      <c r="N4" s="9"/>
    </row>
    <row r="5" s="3" customFormat="1" customHeight="1" spans="1:14">
      <c r="A5" s="13"/>
      <c r="B5" s="14" t="s">
        <v>19</v>
      </c>
      <c r="C5" s="15" t="s">
        <v>15</v>
      </c>
      <c r="D5" s="16" t="s">
        <v>16</v>
      </c>
      <c r="E5" s="18"/>
      <c r="F5" s="16">
        <v>20240100118</v>
      </c>
      <c r="G5" s="17">
        <v>81.6</v>
      </c>
      <c r="H5" s="17">
        <v>74.2</v>
      </c>
      <c r="I5" s="28">
        <f t="shared" si="0"/>
        <v>77.9</v>
      </c>
      <c r="J5" s="16" t="s">
        <v>19</v>
      </c>
      <c r="K5" s="19"/>
      <c r="L5" s="16"/>
      <c r="N5" s="9"/>
    </row>
    <row r="6" s="3" customFormat="1" customHeight="1" spans="1:14">
      <c r="A6" s="13"/>
      <c r="B6" s="14" t="s">
        <v>20</v>
      </c>
      <c r="C6" s="15" t="s">
        <v>15</v>
      </c>
      <c r="D6" s="16" t="s">
        <v>21</v>
      </c>
      <c r="E6" s="16" t="s">
        <v>14</v>
      </c>
      <c r="F6" s="16">
        <v>20240100329</v>
      </c>
      <c r="G6" s="17">
        <v>86.93</v>
      </c>
      <c r="H6" s="17">
        <v>78.55</v>
      </c>
      <c r="I6" s="28">
        <f t="shared" si="0"/>
        <v>82.74</v>
      </c>
      <c r="J6" s="16" t="s">
        <v>14</v>
      </c>
      <c r="K6" s="19" t="s">
        <v>17</v>
      </c>
      <c r="L6" s="16"/>
      <c r="N6" s="9"/>
    </row>
    <row r="7" s="3" customFormat="1" customHeight="1" spans="1:14">
      <c r="A7" s="13"/>
      <c r="B7" s="14" t="s">
        <v>22</v>
      </c>
      <c r="C7" s="15" t="s">
        <v>15</v>
      </c>
      <c r="D7" s="16" t="s">
        <v>21</v>
      </c>
      <c r="E7" s="16"/>
      <c r="F7" s="16">
        <v>20240100626</v>
      </c>
      <c r="G7" s="17">
        <v>88.15</v>
      </c>
      <c r="H7" s="17">
        <v>71.45</v>
      </c>
      <c r="I7" s="28">
        <f t="shared" si="0"/>
        <v>79.8</v>
      </c>
      <c r="J7" s="16" t="s">
        <v>18</v>
      </c>
      <c r="K7" s="19"/>
      <c r="L7" s="16"/>
      <c r="N7" s="9"/>
    </row>
    <row r="8" s="3" customFormat="1" customHeight="1" spans="1:14">
      <c r="A8" s="13"/>
      <c r="B8" s="14" t="s">
        <v>23</v>
      </c>
      <c r="C8" s="15" t="s">
        <v>15</v>
      </c>
      <c r="D8" s="16" t="s">
        <v>21</v>
      </c>
      <c r="E8" s="16"/>
      <c r="F8" s="16">
        <v>20240100506</v>
      </c>
      <c r="G8" s="17">
        <v>87.07</v>
      </c>
      <c r="H8" s="17">
        <v>55.65</v>
      </c>
      <c r="I8" s="28">
        <f t="shared" si="0"/>
        <v>71.36</v>
      </c>
      <c r="J8" s="16" t="s">
        <v>19</v>
      </c>
      <c r="K8" s="19"/>
      <c r="L8" s="16"/>
      <c r="N8" s="9"/>
    </row>
    <row r="9" s="3" customFormat="1" customHeight="1" spans="1:14">
      <c r="A9" s="13"/>
      <c r="B9" s="14" t="s">
        <v>24</v>
      </c>
      <c r="C9" s="19" t="s">
        <v>25</v>
      </c>
      <c r="D9" s="16" t="s">
        <v>26</v>
      </c>
      <c r="E9" s="20" t="s">
        <v>14</v>
      </c>
      <c r="F9" s="16">
        <v>20240100715</v>
      </c>
      <c r="G9" s="17">
        <v>79.76</v>
      </c>
      <c r="H9" s="17">
        <v>78.8</v>
      </c>
      <c r="I9" s="28">
        <f t="shared" si="0"/>
        <v>79.28</v>
      </c>
      <c r="J9" s="16" t="s">
        <v>14</v>
      </c>
      <c r="K9" s="19" t="s">
        <v>17</v>
      </c>
      <c r="L9" s="16"/>
      <c r="N9" s="9"/>
    </row>
    <row r="10" s="3" customFormat="1" customHeight="1" spans="1:14">
      <c r="A10" s="13"/>
      <c r="B10" s="14" t="s">
        <v>27</v>
      </c>
      <c r="C10" s="19" t="s">
        <v>25</v>
      </c>
      <c r="D10" s="16" t="s">
        <v>26</v>
      </c>
      <c r="E10" s="20"/>
      <c r="F10" s="16">
        <v>20240100723</v>
      </c>
      <c r="G10" s="17">
        <v>80.37</v>
      </c>
      <c r="H10" s="17">
        <v>73.4</v>
      </c>
      <c r="I10" s="28">
        <f t="shared" si="0"/>
        <v>76.885</v>
      </c>
      <c r="J10" s="16" t="s">
        <v>18</v>
      </c>
      <c r="K10" s="19"/>
      <c r="L10" s="16"/>
      <c r="N10" s="9"/>
    </row>
    <row r="11" s="3" customFormat="1" customHeight="1" spans="1:14">
      <c r="A11" s="13"/>
      <c r="B11" s="14" t="s">
        <v>28</v>
      </c>
      <c r="C11" s="19" t="s">
        <v>25</v>
      </c>
      <c r="D11" s="16" t="s">
        <v>26</v>
      </c>
      <c r="E11" s="20"/>
      <c r="F11" s="16">
        <v>20240100707</v>
      </c>
      <c r="G11" s="17">
        <v>77.03</v>
      </c>
      <c r="H11" s="17">
        <v>67.05</v>
      </c>
      <c r="I11" s="28">
        <f t="shared" ref="I3:I66" si="1">G11*0.5+H11*0.5</f>
        <v>72.04</v>
      </c>
      <c r="J11" s="16" t="s">
        <v>19</v>
      </c>
      <c r="K11" s="19"/>
      <c r="L11" s="16"/>
      <c r="N11" s="9"/>
    </row>
    <row r="12" s="3" customFormat="1" customHeight="1" spans="1:14">
      <c r="A12" s="13"/>
      <c r="B12" s="14" t="s">
        <v>29</v>
      </c>
      <c r="C12" s="19" t="s">
        <v>25</v>
      </c>
      <c r="D12" s="16" t="s">
        <v>30</v>
      </c>
      <c r="E12" s="21" t="s">
        <v>14</v>
      </c>
      <c r="F12" s="16">
        <v>20240100919</v>
      </c>
      <c r="G12" s="17">
        <v>90.85</v>
      </c>
      <c r="H12" s="17">
        <v>77.9</v>
      </c>
      <c r="I12" s="28">
        <f t="shared" si="1"/>
        <v>84.375</v>
      </c>
      <c r="J12" s="16">
        <v>1</v>
      </c>
      <c r="K12" s="19" t="s">
        <v>17</v>
      </c>
      <c r="L12" s="16"/>
      <c r="N12" s="9"/>
    </row>
    <row r="13" s="3" customFormat="1" customHeight="1" spans="1:14">
      <c r="A13" s="13"/>
      <c r="B13" s="14" t="s">
        <v>31</v>
      </c>
      <c r="C13" s="19" t="s">
        <v>25</v>
      </c>
      <c r="D13" s="16" t="s">
        <v>30</v>
      </c>
      <c r="E13" s="20"/>
      <c r="F13" s="16">
        <v>20240101001</v>
      </c>
      <c r="G13" s="17">
        <v>83.15</v>
      </c>
      <c r="H13" s="17">
        <v>82.25</v>
      </c>
      <c r="I13" s="28">
        <f t="shared" si="1"/>
        <v>82.7</v>
      </c>
      <c r="J13" s="16">
        <v>2</v>
      </c>
      <c r="K13" s="19"/>
      <c r="L13" s="16"/>
      <c r="N13" s="9"/>
    </row>
    <row r="14" s="3" customFormat="1" customHeight="1" spans="1:14">
      <c r="A14" s="13"/>
      <c r="B14" s="14" t="s">
        <v>32</v>
      </c>
      <c r="C14" s="19" t="s">
        <v>25</v>
      </c>
      <c r="D14" s="16" t="s">
        <v>30</v>
      </c>
      <c r="E14" s="20"/>
      <c r="F14" s="16">
        <v>20240100901</v>
      </c>
      <c r="G14" s="17">
        <v>81.74</v>
      </c>
      <c r="H14" s="17">
        <v>82.4</v>
      </c>
      <c r="I14" s="28">
        <f t="shared" si="1"/>
        <v>82.07</v>
      </c>
      <c r="J14" s="16">
        <v>3</v>
      </c>
      <c r="K14" s="19"/>
      <c r="L14" s="16"/>
      <c r="N14" s="9"/>
    </row>
    <row r="15" s="3" customFormat="1" customHeight="1" spans="1:14">
      <c r="A15" s="13"/>
      <c r="B15" s="14" t="s">
        <v>33</v>
      </c>
      <c r="C15" s="19" t="s">
        <v>34</v>
      </c>
      <c r="D15" s="16" t="s">
        <v>35</v>
      </c>
      <c r="E15" s="21" t="s">
        <v>14</v>
      </c>
      <c r="F15" s="16">
        <v>20240101509</v>
      </c>
      <c r="G15" s="17">
        <v>95.7</v>
      </c>
      <c r="H15" s="17">
        <v>76.75</v>
      </c>
      <c r="I15" s="28">
        <f t="shared" si="1"/>
        <v>86.225</v>
      </c>
      <c r="J15" s="16" t="s">
        <v>14</v>
      </c>
      <c r="K15" s="19" t="s">
        <v>17</v>
      </c>
      <c r="L15" s="16"/>
      <c r="N15" s="9"/>
    </row>
    <row r="16" s="3" customFormat="1" customHeight="1" spans="1:14">
      <c r="A16" s="13"/>
      <c r="B16" s="14" t="s">
        <v>36</v>
      </c>
      <c r="C16" s="19" t="s">
        <v>34</v>
      </c>
      <c r="D16" s="16" t="s">
        <v>35</v>
      </c>
      <c r="E16" s="20"/>
      <c r="F16" s="16">
        <v>20240101517</v>
      </c>
      <c r="G16" s="17">
        <v>85.7</v>
      </c>
      <c r="H16" s="17">
        <v>82.5</v>
      </c>
      <c r="I16" s="28">
        <f t="shared" si="1"/>
        <v>84.1</v>
      </c>
      <c r="J16" s="16" t="s">
        <v>18</v>
      </c>
      <c r="K16" s="19"/>
      <c r="L16" s="16"/>
      <c r="N16" s="9"/>
    </row>
    <row r="17" s="3" customFormat="1" customHeight="1" spans="1:14">
      <c r="A17" s="13"/>
      <c r="B17" s="14" t="s">
        <v>37</v>
      </c>
      <c r="C17" s="19" t="s">
        <v>34</v>
      </c>
      <c r="D17" s="16" t="s">
        <v>35</v>
      </c>
      <c r="E17" s="20"/>
      <c r="F17" s="16">
        <v>20240101506</v>
      </c>
      <c r="G17" s="17">
        <v>85.8</v>
      </c>
      <c r="H17" s="17">
        <v>74.2</v>
      </c>
      <c r="I17" s="28">
        <f t="shared" si="1"/>
        <v>80</v>
      </c>
      <c r="J17" s="16" t="s">
        <v>19</v>
      </c>
      <c r="K17" s="19"/>
      <c r="L17" s="16"/>
      <c r="N17" s="9"/>
    </row>
    <row r="18" s="3" customFormat="1" customHeight="1" spans="1:14">
      <c r="A18" s="22" t="s">
        <v>38</v>
      </c>
      <c r="B18" s="16" t="s">
        <v>14</v>
      </c>
      <c r="C18" s="19" t="s">
        <v>39</v>
      </c>
      <c r="D18" s="16" t="s">
        <v>40</v>
      </c>
      <c r="E18" s="16" t="s">
        <v>19</v>
      </c>
      <c r="F18" s="16">
        <v>20240101213</v>
      </c>
      <c r="G18" s="17">
        <v>90.14</v>
      </c>
      <c r="H18" s="17">
        <v>75.8</v>
      </c>
      <c r="I18" s="28">
        <f t="shared" si="1"/>
        <v>82.97</v>
      </c>
      <c r="J18" s="16" t="s">
        <v>14</v>
      </c>
      <c r="K18" s="19" t="s">
        <v>17</v>
      </c>
      <c r="L18" s="16"/>
      <c r="N18" s="9"/>
    </row>
    <row r="19" s="3" customFormat="1" customHeight="1" spans="1:14">
      <c r="A19" s="13"/>
      <c r="B19" s="16" t="s">
        <v>18</v>
      </c>
      <c r="C19" s="19" t="s">
        <v>39</v>
      </c>
      <c r="D19" s="16" t="s">
        <v>40</v>
      </c>
      <c r="E19" s="16"/>
      <c r="F19" s="16">
        <v>20240101202</v>
      </c>
      <c r="G19" s="17">
        <v>82.12</v>
      </c>
      <c r="H19" s="17">
        <v>75.75</v>
      </c>
      <c r="I19" s="28">
        <f t="shared" si="1"/>
        <v>78.935</v>
      </c>
      <c r="J19" s="16" t="s">
        <v>18</v>
      </c>
      <c r="K19" s="19" t="s">
        <v>17</v>
      </c>
      <c r="L19" s="16"/>
      <c r="N19" s="9"/>
    </row>
    <row r="20" s="3" customFormat="1" customHeight="1" spans="1:14">
      <c r="A20" s="13"/>
      <c r="B20" s="16" t="s">
        <v>19</v>
      </c>
      <c r="C20" s="19" t="s">
        <v>39</v>
      </c>
      <c r="D20" s="16" t="s">
        <v>40</v>
      </c>
      <c r="E20" s="16"/>
      <c r="F20" s="16">
        <v>20240101122</v>
      </c>
      <c r="G20" s="17">
        <v>89.52</v>
      </c>
      <c r="H20" s="17">
        <v>68.3</v>
      </c>
      <c r="I20" s="28">
        <f t="shared" si="1"/>
        <v>78.91</v>
      </c>
      <c r="J20" s="16" t="s">
        <v>19</v>
      </c>
      <c r="K20" s="19" t="s">
        <v>17</v>
      </c>
      <c r="L20" s="16"/>
      <c r="N20" s="9"/>
    </row>
    <row r="21" s="3" customFormat="1" customHeight="1" spans="1:14">
      <c r="A21" s="13"/>
      <c r="B21" s="16" t="s">
        <v>20</v>
      </c>
      <c r="C21" s="19" t="s">
        <v>39</v>
      </c>
      <c r="D21" s="16" t="s">
        <v>40</v>
      </c>
      <c r="E21" s="16"/>
      <c r="F21" s="16">
        <v>20240101201</v>
      </c>
      <c r="G21" s="17">
        <v>81.7</v>
      </c>
      <c r="H21" s="17">
        <v>72.9</v>
      </c>
      <c r="I21" s="28">
        <f t="shared" si="1"/>
        <v>77.3</v>
      </c>
      <c r="J21" s="16" t="s">
        <v>20</v>
      </c>
      <c r="K21" s="19"/>
      <c r="L21" s="16"/>
      <c r="N21" s="9"/>
    </row>
    <row r="22" s="3" customFormat="1" customHeight="1" spans="1:14">
      <c r="A22" s="13"/>
      <c r="B22" s="16" t="s">
        <v>22</v>
      </c>
      <c r="C22" s="19" t="s">
        <v>39</v>
      </c>
      <c r="D22" s="16" t="s">
        <v>40</v>
      </c>
      <c r="E22" s="16"/>
      <c r="F22" s="16">
        <v>20240101126</v>
      </c>
      <c r="G22" s="17">
        <v>82.73</v>
      </c>
      <c r="H22" s="17">
        <v>70.7</v>
      </c>
      <c r="I22" s="28">
        <f t="shared" si="1"/>
        <v>76.715</v>
      </c>
      <c r="J22" s="16" t="s">
        <v>22</v>
      </c>
      <c r="K22" s="19"/>
      <c r="L22" s="16"/>
      <c r="N22" s="9"/>
    </row>
    <row r="23" s="3" customFormat="1" customHeight="1" spans="1:14">
      <c r="A23" s="13"/>
      <c r="B23" s="16" t="s">
        <v>23</v>
      </c>
      <c r="C23" s="19" t="s">
        <v>39</v>
      </c>
      <c r="D23" s="16" t="s">
        <v>40</v>
      </c>
      <c r="E23" s="16"/>
      <c r="F23" s="16">
        <v>20240101216</v>
      </c>
      <c r="G23" s="17">
        <v>82.73</v>
      </c>
      <c r="H23" s="17">
        <v>69.45</v>
      </c>
      <c r="I23" s="28">
        <f t="shared" si="1"/>
        <v>76.09</v>
      </c>
      <c r="J23" s="16" t="s">
        <v>23</v>
      </c>
      <c r="K23" s="19"/>
      <c r="L23" s="16"/>
      <c r="N23" s="9"/>
    </row>
    <row r="24" s="3" customFormat="1" customHeight="1" spans="1:14">
      <c r="A24" s="13"/>
      <c r="B24" s="16" t="s">
        <v>24</v>
      </c>
      <c r="C24" s="19" t="s">
        <v>39</v>
      </c>
      <c r="D24" s="16" t="s">
        <v>40</v>
      </c>
      <c r="E24" s="16"/>
      <c r="F24" s="16">
        <v>20240101111</v>
      </c>
      <c r="G24" s="17">
        <v>81.84</v>
      </c>
      <c r="H24" s="17">
        <v>68.25</v>
      </c>
      <c r="I24" s="28">
        <f t="shared" si="1"/>
        <v>75.045</v>
      </c>
      <c r="J24" s="16" t="s">
        <v>24</v>
      </c>
      <c r="K24" s="19"/>
      <c r="L24" s="16"/>
      <c r="N24" s="9"/>
    </row>
    <row r="25" s="3" customFormat="1" customHeight="1" spans="1:14">
      <c r="A25" s="13"/>
      <c r="B25" s="16" t="s">
        <v>27</v>
      </c>
      <c r="C25" s="19" t="s">
        <v>39</v>
      </c>
      <c r="D25" s="16" t="s">
        <v>40</v>
      </c>
      <c r="E25" s="16"/>
      <c r="F25" s="16">
        <v>20240101129</v>
      </c>
      <c r="G25" s="17">
        <v>82.49</v>
      </c>
      <c r="H25" s="17" t="s">
        <v>41</v>
      </c>
      <c r="I25" s="28" t="s">
        <v>41</v>
      </c>
      <c r="J25" s="16"/>
      <c r="K25" s="19"/>
      <c r="L25" s="16"/>
      <c r="N25" s="9"/>
    </row>
    <row r="26" s="3" customFormat="1" customHeight="1" spans="1:14">
      <c r="A26" s="13"/>
      <c r="B26" s="16" t="s">
        <v>28</v>
      </c>
      <c r="C26" s="19" t="s">
        <v>42</v>
      </c>
      <c r="D26" s="16" t="s">
        <v>43</v>
      </c>
      <c r="E26" s="16" t="s">
        <v>14</v>
      </c>
      <c r="F26" s="16" t="s">
        <v>44</v>
      </c>
      <c r="G26" s="17">
        <v>71.84</v>
      </c>
      <c r="H26" s="17">
        <v>68.05</v>
      </c>
      <c r="I26" s="28">
        <f>G26*0.5+H26*0.5</f>
        <v>69.945</v>
      </c>
      <c r="J26" s="16" t="s">
        <v>14</v>
      </c>
      <c r="K26" s="19" t="s">
        <v>17</v>
      </c>
      <c r="L26" s="16"/>
      <c r="N26" s="9"/>
    </row>
    <row r="27" s="3" customFormat="1" customHeight="1" spans="1:14">
      <c r="A27" s="13"/>
      <c r="B27" s="16" t="s">
        <v>29</v>
      </c>
      <c r="C27" s="19" t="s">
        <v>42</v>
      </c>
      <c r="D27" s="16" t="s">
        <v>43</v>
      </c>
      <c r="E27" s="18"/>
      <c r="F27" s="16">
        <v>20240104827</v>
      </c>
      <c r="G27" s="17">
        <v>76.93</v>
      </c>
      <c r="H27" s="17">
        <v>61.75</v>
      </c>
      <c r="I27" s="28">
        <f>G27*0.5+H27*0.5</f>
        <v>69.34</v>
      </c>
      <c r="J27" s="16" t="s">
        <v>18</v>
      </c>
      <c r="K27" s="19"/>
      <c r="L27" s="16"/>
      <c r="N27" s="9"/>
    </row>
    <row r="28" s="3" customFormat="1" customHeight="1" spans="1:14">
      <c r="A28" s="13"/>
      <c r="B28" s="16" t="s">
        <v>31</v>
      </c>
      <c r="C28" s="19" t="s">
        <v>42</v>
      </c>
      <c r="D28" s="16" t="s">
        <v>45</v>
      </c>
      <c r="E28" s="16" t="s">
        <v>14</v>
      </c>
      <c r="F28" s="16">
        <v>20240105104</v>
      </c>
      <c r="G28" s="17">
        <v>87.31</v>
      </c>
      <c r="H28" s="17">
        <v>77.65</v>
      </c>
      <c r="I28" s="28">
        <f t="shared" si="1"/>
        <v>82.48</v>
      </c>
      <c r="J28" s="16">
        <v>1</v>
      </c>
      <c r="K28" s="19" t="s">
        <v>17</v>
      </c>
      <c r="L28" s="16"/>
      <c r="N28" s="9"/>
    </row>
    <row r="29" s="3" customFormat="1" customHeight="1" spans="1:14">
      <c r="A29" s="13"/>
      <c r="B29" s="16" t="s">
        <v>32</v>
      </c>
      <c r="C29" s="19" t="s">
        <v>42</v>
      </c>
      <c r="D29" s="16" t="s">
        <v>45</v>
      </c>
      <c r="E29" s="16"/>
      <c r="F29" s="16">
        <v>20240105005</v>
      </c>
      <c r="G29" s="17">
        <v>84.71</v>
      </c>
      <c r="H29" s="17">
        <v>76.55</v>
      </c>
      <c r="I29" s="28">
        <f t="shared" si="1"/>
        <v>80.63</v>
      </c>
      <c r="J29" s="16">
        <v>2</v>
      </c>
      <c r="K29" s="19"/>
      <c r="L29" s="16"/>
      <c r="N29" s="9"/>
    </row>
    <row r="30" s="3" customFormat="1" customHeight="1" spans="1:14">
      <c r="A30" s="13"/>
      <c r="B30" s="16" t="s">
        <v>33</v>
      </c>
      <c r="C30" s="19" t="s">
        <v>42</v>
      </c>
      <c r="D30" s="16" t="s">
        <v>45</v>
      </c>
      <c r="E30" s="16"/>
      <c r="F30" s="16">
        <v>20240104915</v>
      </c>
      <c r="G30" s="17">
        <v>83.35</v>
      </c>
      <c r="H30" s="17">
        <v>76.35</v>
      </c>
      <c r="I30" s="28">
        <f t="shared" si="1"/>
        <v>79.85</v>
      </c>
      <c r="J30" s="16">
        <v>3</v>
      </c>
      <c r="K30" s="19"/>
      <c r="L30" s="16"/>
      <c r="N30" s="9"/>
    </row>
    <row r="31" s="3" customFormat="1" customHeight="1" spans="1:14">
      <c r="A31" s="13"/>
      <c r="B31" s="16" t="s">
        <v>36</v>
      </c>
      <c r="C31" s="19" t="s">
        <v>46</v>
      </c>
      <c r="D31" s="16" t="s">
        <v>47</v>
      </c>
      <c r="E31" s="16" t="s">
        <v>14</v>
      </c>
      <c r="F31" s="16">
        <v>20240106525</v>
      </c>
      <c r="G31" s="17">
        <v>84.71</v>
      </c>
      <c r="H31" s="17">
        <v>75.35</v>
      </c>
      <c r="I31" s="28">
        <f t="shared" si="1"/>
        <v>80.03</v>
      </c>
      <c r="J31" s="16" t="s">
        <v>14</v>
      </c>
      <c r="K31" s="19" t="s">
        <v>17</v>
      </c>
      <c r="L31" s="16"/>
      <c r="N31" s="9"/>
    </row>
    <row r="32" s="3" customFormat="1" customHeight="1" spans="1:14">
      <c r="A32" s="13"/>
      <c r="B32" s="16" t="s">
        <v>37</v>
      </c>
      <c r="C32" s="19" t="s">
        <v>46</v>
      </c>
      <c r="D32" s="16" t="s">
        <v>47</v>
      </c>
      <c r="E32" s="16"/>
      <c r="F32" s="16">
        <v>20240106530</v>
      </c>
      <c r="G32" s="17">
        <v>87.92</v>
      </c>
      <c r="H32" s="17">
        <v>66.75</v>
      </c>
      <c r="I32" s="28">
        <f t="shared" si="1"/>
        <v>77.335</v>
      </c>
      <c r="J32" s="16" t="s">
        <v>18</v>
      </c>
      <c r="K32" s="19"/>
      <c r="L32" s="16"/>
      <c r="N32" s="9"/>
    </row>
    <row r="33" s="3" customFormat="1" customHeight="1" spans="1:14">
      <c r="A33" s="13"/>
      <c r="B33" s="16" t="s">
        <v>48</v>
      </c>
      <c r="C33" s="19" t="s">
        <v>46</v>
      </c>
      <c r="D33" s="16" t="s">
        <v>47</v>
      </c>
      <c r="E33" s="16"/>
      <c r="F33" s="16">
        <v>20240106511</v>
      </c>
      <c r="G33" s="17">
        <v>84.81</v>
      </c>
      <c r="H33" s="17">
        <v>59.95</v>
      </c>
      <c r="I33" s="28">
        <f t="shared" si="1"/>
        <v>72.38</v>
      </c>
      <c r="J33" s="16" t="s">
        <v>19</v>
      </c>
      <c r="K33" s="19"/>
      <c r="L33" s="16"/>
      <c r="N33" s="9"/>
    </row>
    <row r="34" s="3" customFormat="1" customHeight="1" spans="1:14">
      <c r="A34" s="22" t="s">
        <v>49</v>
      </c>
      <c r="B34" s="16" t="s">
        <v>14</v>
      </c>
      <c r="C34" s="19" t="s">
        <v>50</v>
      </c>
      <c r="D34" s="16" t="s">
        <v>51</v>
      </c>
      <c r="E34" s="21" t="s">
        <v>14</v>
      </c>
      <c r="F34" s="16">
        <v>20240102604</v>
      </c>
      <c r="G34" s="17">
        <v>83.68</v>
      </c>
      <c r="H34" s="17">
        <v>78.5</v>
      </c>
      <c r="I34" s="28">
        <f t="shared" si="1"/>
        <v>81.09</v>
      </c>
      <c r="J34" s="16">
        <v>1</v>
      </c>
      <c r="K34" s="19" t="s">
        <v>17</v>
      </c>
      <c r="L34" s="16"/>
      <c r="N34" s="9"/>
    </row>
    <row r="35" s="3" customFormat="1" customHeight="1" spans="1:14">
      <c r="A35" s="13"/>
      <c r="B35" s="16" t="s">
        <v>18</v>
      </c>
      <c r="C35" s="19" t="s">
        <v>50</v>
      </c>
      <c r="D35" s="16" t="s">
        <v>51</v>
      </c>
      <c r="E35" s="20"/>
      <c r="F35" s="16">
        <v>20240102509</v>
      </c>
      <c r="G35" s="17">
        <v>81.7</v>
      </c>
      <c r="H35" s="17">
        <v>78.7</v>
      </c>
      <c r="I35" s="28">
        <f t="shared" si="1"/>
        <v>80.2</v>
      </c>
      <c r="J35" s="16">
        <v>2</v>
      </c>
      <c r="K35" s="19"/>
      <c r="L35" s="16"/>
      <c r="N35" s="9"/>
    </row>
    <row r="36" s="3" customFormat="1" customHeight="1" spans="1:14">
      <c r="A36" s="13"/>
      <c r="B36" s="16" t="s">
        <v>19</v>
      </c>
      <c r="C36" s="19" t="s">
        <v>50</v>
      </c>
      <c r="D36" s="16" t="s">
        <v>51</v>
      </c>
      <c r="E36" s="20"/>
      <c r="F36" s="16">
        <v>20240102718</v>
      </c>
      <c r="G36" s="17">
        <v>80.38</v>
      </c>
      <c r="H36" s="17">
        <v>77.5</v>
      </c>
      <c r="I36" s="28">
        <f t="shared" si="1"/>
        <v>78.94</v>
      </c>
      <c r="J36" s="16">
        <v>3</v>
      </c>
      <c r="K36" s="19"/>
      <c r="L36" s="16"/>
      <c r="N36" s="9"/>
    </row>
    <row r="37" s="3" customFormat="1" customHeight="1" spans="1:14">
      <c r="A37" s="13"/>
      <c r="B37" s="16" t="s">
        <v>20</v>
      </c>
      <c r="C37" s="19" t="s">
        <v>50</v>
      </c>
      <c r="D37" s="16" t="s">
        <v>52</v>
      </c>
      <c r="E37" s="16" t="s">
        <v>14</v>
      </c>
      <c r="F37" s="16">
        <v>20240103011</v>
      </c>
      <c r="G37" s="17">
        <v>88.16</v>
      </c>
      <c r="H37" s="17">
        <v>80.2</v>
      </c>
      <c r="I37" s="28">
        <f t="shared" si="1"/>
        <v>84.18</v>
      </c>
      <c r="J37" s="16" t="s">
        <v>14</v>
      </c>
      <c r="K37" s="19" t="s">
        <v>17</v>
      </c>
      <c r="L37" s="16"/>
      <c r="N37" s="9"/>
    </row>
    <row r="38" s="3" customFormat="1" customHeight="1" spans="1:14">
      <c r="A38" s="13"/>
      <c r="B38" s="16" t="s">
        <v>22</v>
      </c>
      <c r="C38" s="19" t="s">
        <v>50</v>
      </c>
      <c r="D38" s="16" t="s">
        <v>52</v>
      </c>
      <c r="E38" s="16"/>
      <c r="F38" s="16">
        <v>20240103229</v>
      </c>
      <c r="G38" s="17">
        <v>90.37</v>
      </c>
      <c r="H38" s="17">
        <v>73.9</v>
      </c>
      <c r="I38" s="28">
        <f t="shared" si="1"/>
        <v>82.135</v>
      </c>
      <c r="J38" s="16" t="s">
        <v>18</v>
      </c>
      <c r="K38" s="19"/>
      <c r="L38" s="16"/>
      <c r="N38" s="9"/>
    </row>
    <row r="39" s="3" customFormat="1" customHeight="1" spans="1:14">
      <c r="A39" s="13"/>
      <c r="B39" s="16" t="s">
        <v>23</v>
      </c>
      <c r="C39" s="19" t="s">
        <v>50</v>
      </c>
      <c r="D39" s="16" t="s">
        <v>52</v>
      </c>
      <c r="E39" s="16"/>
      <c r="F39" s="16">
        <v>20240103030</v>
      </c>
      <c r="G39" s="17">
        <v>83.58</v>
      </c>
      <c r="H39" s="17">
        <v>79.8</v>
      </c>
      <c r="I39" s="28">
        <f t="shared" si="1"/>
        <v>81.69</v>
      </c>
      <c r="J39" s="16" t="s">
        <v>19</v>
      </c>
      <c r="K39" s="19"/>
      <c r="L39" s="16"/>
      <c r="N39" s="9"/>
    </row>
    <row r="40" s="3" customFormat="1" customHeight="1" spans="1:14">
      <c r="A40" s="13"/>
      <c r="B40" s="16" t="s">
        <v>24</v>
      </c>
      <c r="C40" s="19" t="s">
        <v>53</v>
      </c>
      <c r="D40" s="16" t="s">
        <v>54</v>
      </c>
      <c r="E40" s="20" t="s">
        <v>22</v>
      </c>
      <c r="F40" s="16">
        <v>20240106613</v>
      </c>
      <c r="G40" s="17">
        <v>86.79</v>
      </c>
      <c r="H40" s="17">
        <v>82.25</v>
      </c>
      <c r="I40" s="28">
        <f t="shared" si="1"/>
        <v>84.52</v>
      </c>
      <c r="J40" s="16" t="s">
        <v>14</v>
      </c>
      <c r="K40" s="19" t="s">
        <v>17</v>
      </c>
      <c r="L40" s="16"/>
      <c r="N40" s="9"/>
    </row>
    <row r="41" s="3" customFormat="1" customHeight="1" spans="1:14">
      <c r="A41" s="13"/>
      <c r="B41" s="16" t="s">
        <v>27</v>
      </c>
      <c r="C41" s="19" t="s">
        <v>53</v>
      </c>
      <c r="D41" s="16" t="s">
        <v>54</v>
      </c>
      <c r="E41" s="20"/>
      <c r="F41" s="16">
        <v>20240106615</v>
      </c>
      <c r="G41" s="17">
        <v>89.76</v>
      </c>
      <c r="H41" s="17">
        <v>75.65</v>
      </c>
      <c r="I41" s="28">
        <f t="shared" si="1"/>
        <v>82.705</v>
      </c>
      <c r="J41" s="16" t="s">
        <v>18</v>
      </c>
      <c r="K41" s="19" t="s">
        <v>17</v>
      </c>
      <c r="L41" s="16"/>
      <c r="N41" s="9"/>
    </row>
    <row r="42" s="3" customFormat="1" customHeight="1" spans="1:14">
      <c r="A42" s="13"/>
      <c r="B42" s="16" t="s">
        <v>28</v>
      </c>
      <c r="C42" s="19" t="s">
        <v>53</v>
      </c>
      <c r="D42" s="16" t="s">
        <v>54</v>
      </c>
      <c r="E42" s="20"/>
      <c r="F42" s="16">
        <v>20240106610</v>
      </c>
      <c r="G42" s="17">
        <v>89.62</v>
      </c>
      <c r="H42" s="17">
        <v>75.75</v>
      </c>
      <c r="I42" s="28">
        <f t="shared" si="1"/>
        <v>82.685</v>
      </c>
      <c r="J42" s="16" t="s">
        <v>19</v>
      </c>
      <c r="K42" s="19" t="s">
        <v>17</v>
      </c>
      <c r="L42" s="16"/>
      <c r="N42" s="9"/>
    </row>
    <row r="43" s="3" customFormat="1" customHeight="1" spans="1:14">
      <c r="A43" s="13"/>
      <c r="B43" s="16" t="s">
        <v>29</v>
      </c>
      <c r="C43" s="19" t="s">
        <v>53</v>
      </c>
      <c r="D43" s="16" t="s">
        <v>54</v>
      </c>
      <c r="E43" s="20"/>
      <c r="F43" s="16">
        <v>20240106612</v>
      </c>
      <c r="G43" s="17">
        <v>87.78</v>
      </c>
      <c r="H43" s="17">
        <v>77.15</v>
      </c>
      <c r="I43" s="28">
        <f t="shared" si="1"/>
        <v>82.465</v>
      </c>
      <c r="J43" s="16" t="s">
        <v>20</v>
      </c>
      <c r="K43" s="19" t="s">
        <v>17</v>
      </c>
      <c r="L43" s="16"/>
      <c r="N43" s="9"/>
    </row>
    <row r="44" s="3" customFormat="1" customHeight="1" spans="1:14">
      <c r="A44" s="13"/>
      <c r="B44" s="16" t="s">
        <v>31</v>
      </c>
      <c r="C44" s="19" t="s">
        <v>53</v>
      </c>
      <c r="D44" s="16" t="s">
        <v>54</v>
      </c>
      <c r="E44" s="20"/>
      <c r="F44" s="16">
        <v>20240106616</v>
      </c>
      <c r="G44" s="17">
        <v>70.24</v>
      </c>
      <c r="H44" s="17">
        <v>80.25</v>
      </c>
      <c r="I44" s="28">
        <f t="shared" si="1"/>
        <v>75.245</v>
      </c>
      <c r="J44" s="16" t="s">
        <v>22</v>
      </c>
      <c r="K44" s="19" t="s">
        <v>17</v>
      </c>
      <c r="L44" s="16"/>
      <c r="N44" s="9"/>
    </row>
    <row r="45" s="3" customFormat="1" customHeight="1" spans="1:14">
      <c r="A45" s="13"/>
      <c r="B45" s="16" t="s">
        <v>32</v>
      </c>
      <c r="C45" s="19" t="s">
        <v>53</v>
      </c>
      <c r="D45" s="16" t="s">
        <v>54</v>
      </c>
      <c r="E45" s="20"/>
      <c r="F45" s="16">
        <v>20240106611</v>
      </c>
      <c r="G45" s="17">
        <v>71.78</v>
      </c>
      <c r="H45" s="17">
        <v>75.5</v>
      </c>
      <c r="I45" s="28">
        <f t="shared" si="1"/>
        <v>73.64</v>
      </c>
      <c r="J45" s="16" t="s">
        <v>23</v>
      </c>
      <c r="K45" s="19"/>
      <c r="L45" s="16"/>
      <c r="N45" s="9"/>
    </row>
    <row r="46" s="3" customFormat="1" customHeight="1" spans="1:14">
      <c r="A46" s="13"/>
      <c r="B46" s="16" t="s">
        <v>33</v>
      </c>
      <c r="C46" s="19" t="s">
        <v>53</v>
      </c>
      <c r="D46" s="16" t="s">
        <v>54</v>
      </c>
      <c r="E46" s="20"/>
      <c r="F46" s="16">
        <v>20240106614</v>
      </c>
      <c r="G46" s="17">
        <v>60.75</v>
      </c>
      <c r="H46" s="17">
        <v>69.5</v>
      </c>
      <c r="I46" s="28">
        <f t="shared" si="1"/>
        <v>65.125</v>
      </c>
      <c r="J46" s="16" t="s">
        <v>24</v>
      </c>
      <c r="K46" s="19"/>
      <c r="L46" s="16"/>
      <c r="N46" s="9"/>
    </row>
    <row r="47" s="3" customFormat="1" customHeight="1" spans="1:14">
      <c r="A47" s="13"/>
      <c r="B47" s="16" t="s">
        <v>36</v>
      </c>
      <c r="C47" s="19" t="s">
        <v>53</v>
      </c>
      <c r="D47" s="16" t="s">
        <v>54</v>
      </c>
      <c r="E47" s="20"/>
      <c r="F47" s="16">
        <v>20240106619</v>
      </c>
      <c r="G47" s="17">
        <v>84.71</v>
      </c>
      <c r="H47" s="17" t="s">
        <v>41</v>
      </c>
      <c r="I47" s="28" t="s">
        <v>41</v>
      </c>
      <c r="J47" s="16"/>
      <c r="K47" s="19"/>
      <c r="L47" s="16"/>
      <c r="N47" s="9"/>
    </row>
    <row r="48" s="3" customFormat="1" customHeight="1" spans="1:14">
      <c r="A48" s="13"/>
      <c r="B48" s="16" t="s">
        <v>37</v>
      </c>
      <c r="C48" s="19" t="s">
        <v>55</v>
      </c>
      <c r="D48" s="16" t="s">
        <v>56</v>
      </c>
      <c r="E48" s="16" t="s">
        <v>14</v>
      </c>
      <c r="F48" s="16">
        <v>20240101608</v>
      </c>
      <c r="G48" s="17">
        <v>86.69</v>
      </c>
      <c r="H48" s="17">
        <v>81.5</v>
      </c>
      <c r="I48" s="28">
        <f t="shared" si="1"/>
        <v>84.095</v>
      </c>
      <c r="J48" s="16">
        <v>1</v>
      </c>
      <c r="K48" s="19" t="s">
        <v>17</v>
      </c>
      <c r="L48" s="16"/>
      <c r="N48" s="9"/>
    </row>
    <row r="49" s="3" customFormat="1" customHeight="1" spans="1:14">
      <c r="A49" s="23"/>
      <c r="B49" s="16" t="s">
        <v>48</v>
      </c>
      <c r="C49" s="19" t="s">
        <v>55</v>
      </c>
      <c r="D49" s="16" t="s">
        <v>56</v>
      </c>
      <c r="E49" s="16"/>
      <c r="F49" s="16">
        <v>20240101616</v>
      </c>
      <c r="G49" s="17">
        <v>84.34</v>
      </c>
      <c r="H49" s="17">
        <v>79.75</v>
      </c>
      <c r="I49" s="28">
        <f t="shared" si="1"/>
        <v>82.045</v>
      </c>
      <c r="J49" s="16">
        <v>2</v>
      </c>
      <c r="K49" s="19"/>
      <c r="L49" s="16"/>
      <c r="N49" s="9"/>
    </row>
    <row r="50" s="3" customFormat="1" customHeight="1" spans="1:14">
      <c r="A50" s="24" t="s">
        <v>57</v>
      </c>
      <c r="B50" s="16" t="s">
        <v>14</v>
      </c>
      <c r="C50" s="19" t="s">
        <v>58</v>
      </c>
      <c r="D50" s="16" t="s">
        <v>59</v>
      </c>
      <c r="E50" s="20" t="s">
        <v>18</v>
      </c>
      <c r="F50" s="16">
        <v>20240105213</v>
      </c>
      <c r="G50" s="17">
        <v>83.58</v>
      </c>
      <c r="H50" s="17">
        <v>81.7</v>
      </c>
      <c r="I50" s="28">
        <f t="shared" si="1"/>
        <v>82.64</v>
      </c>
      <c r="J50" s="16" t="s">
        <v>14</v>
      </c>
      <c r="K50" s="19" t="s">
        <v>17</v>
      </c>
      <c r="L50" s="16"/>
      <c r="N50" s="9"/>
    </row>
    <row r="51" s="3" customFormat="1" customHeight="1" spans="1:14">
      <c r="A51" s="24"/>
      <c r="B51" s="16" t="s">
        <v>18</v>
      </c>
      <c r="C51" s="19" t="s">
        <v>58</v>
      </c>
      <c r="D51" s="16" t="s">
        <v>59</v>
      </c>
      <c r="E51" s="20"/>
      <c r="F51" s="16">
        <v>20240105216</v>
      </c>
      <c r="G51" s="17">
        <v>87.64</v>
      </c>
      <c r="H51" s="17">
        <v>76.9</v>
      </c>
      <c r="I51" s="28">
        <f t="shared" si="1"/>
        <v>82.27</v>
      </c>
      <c r="J51" s="16" t="s">
        <v>18</v>
      </c>
      <c r="K51" s="19" t="s">
        <v>17</v>
      </c>
      <c r="L51" s="16"/>
      <c r="N51" s="9"/>
    </row>
    <row r="52" s="3" customFormat="1" customHeight="1" spans="1:14">
      <c r="A52" s="24"/>
      <c r="B52" s="16" t="s">
        <v>19</v>
      </c>
      <c r="C52" s="19" t="s">
        <v>58</v>
      </c>
      <c r="D52" s="16" t="s">
        <v>59</v>
      </c>
      <c r="E52" s="20"/>
      <c r="F52" s="16">
        <v>20240105317</v>
      </c>
      <c r="G52" s="17">
        <v>85.66</v>
      </c>
      <c r="H52" s="17">
        <v>75.6</v>
      </c>
      <c r="I52" s="28">
        <f t="shared" si="1"/>
        <v>80.63</v>
      </c>
      <c r="J52" s="16" t="s">
        <v>19</v>
      </c>
      <c r="K52" s="19"/>
      <c r="L52" s="16"/>
      <c r="N52" s="9"/>
    </row>
    <row r="53" s="3" customFormat="1" customHeight="1" spans="1:14">
      <c r="A53" s="24"/>
      <c r="B53" s="16" t="s">
        <v>20</v>
      </c>
      <c r="C53" s="19" t="s">
        <v>58</v>
      </c>
      <c r="D53" s="16" t="s">
        <v>59</v>
      </c>
      <c r="E53" s="20"/>
      <c r="F53" s="16">
        <v>20240105119</v>
      </c>
      <c r="G53" s="17">
        <v>83.59</v>
      </c>
      <c r="H53" s="17">
        <v>76.3</v>
      </c>
      <c r="I53" s="28">
        <f t="shared" si="1"/>
        <v>79.945</v>
      </c>
      <c r="J53" s="16" t="s">
        <v>20</v>
      </c>
      <c r="K53" s="19"/>
      <c r="L53" s="16"/>
      <c r="N53" s="9"/>
    </row>
    <row r="54" s="3" customFormat="1" customHeight="1" spans="1:14">
      <c r="A54" s="24"/>
      <c r="B54" s="16" t="s">
        <v>22</v>
      </c>
      <c r="C54" s="19" t="s">
        <v>58</v>
      </c>
      <c r="D54" s="16" t="s">
        <v>59</v>
      </c>
      <c r="E54" s="20"/>
      <c r="F54" s="16">
        <v>20240105221</v>
      </c>
      <c r="G54" s="17">
        <v>83.21</v>
      </c>
      <c r="H54" s="17">
        <v>76.25</v>
      </c>
      <c r="I54" s="28">
        <f t="shared" si="1"/>
        <v>79.73</v>
      </c>
      <c r="J54" s="16" t="s">
        <v>22</v>
      </c>
      <c r="K54" s="19"/>
      <c r="L54" s="16"/>
      <c r="N54" s="9"/>
    </row>
    <row r="55" s="3" customFormat="1" customHeight="1" spans="1:14">
      <c r="A55" s="24"/>
      <c r="B55" s="16" t="s">
        <v>23</v>
      </c>
      <c r="C55" s="19" t="s">
        <v>58</v>
      </c>
      <c r="D55" s="16" t="s">
        <v>59</v>
      </c>
      <c r="E55" s="20"/>
      <c r="F55" s="16">
        <v>20240105401</v>
      </c>
      <c r="G55" s="17">
        <v>84.81</v>
      </c>
      <c r="H55" s="17">
        <v>66.2</v>
      </c>
      <c r="I55" s="28">
        <f t="shared" si="1"/>
        <v>75.505</v>
      </c>
      <c r="J55" s="16" t="s">
        <v>23</v>
      </c>
      <c r="K55" s="19"/>
      <c r="L55" s="16"/>
      <c r="N55" s="9"/>
    </row>
    <row r="56" s="3" customFormat="1" customHeight="1" spans="1:14">
      <c r="A56" s="24"/>
      <c r="B56" s="16" t="s">
        <v>24</v>
      </c>
      <c r="C56" s="19" t="s">
        <v>58</v>
      </c>
      <c r="D56" s="16" t="s">
        <v>60</v>
      </c>
      <c r="E56" s="16" t="s">
        <v>19</v>
      </c>
      <c r="F56" s="16" t="s">
        <v>61</v>
      </c>
      <c r="G56" s="17">
        <v>91.09</v>
      </c>
      <c r="H56" s="17">
        <v>79.75</v>
      </c>
      <c r="I56" s="28">
        <f t="shared" si="1"/>
        <v>85.42</v>
      </c>
      <c r="J56" s="16" t="s">
        <v>14</v>
      </c>
      <c r="K56" s="19" t="s">
        <v>17</v>
      </c>
      <c r="L56" s="16"/>
      <c r="N56" s="9"/>
    </row>
    <row r="57" s="3" customFormat="1" customHeight="1" spans="1:14">
      <c r="A57" s="24"/>
      <c r="B57" s="16" t="s">
        <v>27</v>
      </c>
      <c r="C57" s="19" t="s">
        <v>58</v>
      </c>
      <c r="D57" s="16" t="s">
        <v>60</v>
      </c>
      <c r="E57" s="16"/>
      <c r="F57" s="16">
        <v>20240105424</v>
      </c>
      <c r="G57" s="17">
        <v>86.93</v>
      </c>
      <c r="H57" s="17">
        <v>81.9</v>
      </c>
      <c r="I57" s="28">
        <f t="shared" si="1"/>
        <v>84.415</v>
      </c>
      <c r="J57" s="16" t="s">
        <v>18</v>
      </c>
      <c r="K57" s="19" t="s">
        <v>17</v>
      </c>
      <c r="L57" s="16"/>
      <c r="N57" s="9"/>
    </row>
    <row r="58" s="3" customFormat="1" customHeight="1" spans="1:14">
      <c r="A58" s="24"/>
      <c r="B58" s="16" t="s">
        <v>28</v>
      </c>
      <c r="C58" s="19" t="s">
        <v>58</v>
      </c>
      <c r="D58" s="16" t="s">
        <v>60</v>
      </c>
      <c r="E58" s="16"/>
      <c r="F58" s="16">
        <v>20240105430</v>
      </c>
      <c r="G58" s="17">
        <v>94.57</v>
      </c>
      <c r="H58" s="17">
        <v>71.35</v>
      </c>
      <c r="I58" s="28">
        <f t="shared" si="1"/>
        <v>82.96</v>
      </c>
      <c r="J58" s="16" t="s">
        <v>19</v>
      </c>
      <c r="K58" s="19" t="s">
        <v>17</v>
      </c>
      <c r="L58" s="16"/>
      <c r="N58" s="9"/>
    </row>
    <row r="59" s="3" customFormat="1" customHeight="1" spans="1:14">
      <c r="A59" s="24"/>
      <c r="B59" s="16" t="s">
        <v>29</v>
      </c>
      <c r="C59" s="19" t="s">
        <v>58</v>
      </c>
      <c r="D59" s="16" t="s">
        <v>60</v>
      </c>
      <c r="E59" s="16"/>
      <c r="F59" s="16">
        <v>20240105807</v>
      </c>
      <c r="G59" s="17">
        <v>81.84</v>
      </c>
      <c r="H59" s="17">
        <v>82.75</v>
      </c>
      <c r="I59" s="28">
        <f t="shared" si="1"/>
        <v>82.295</v>
      </c>
      <c r="J59" s="16" t="s">
        <v>20</v>
      </c>
      <c r="K59" s="19"/>
      <c r="L59" s="16"/>
      <c r="N59" s="9"/>
    </row>
    <row r="60" s="3" customFormat="1" customHeight="1" spans="1:14">
      <c r="A60" s="24"/>
      <c r="B60" s="16" t="s">
        <v>31</v>
      </c>
      <c r="C60" s="19" t="s">
        <v>58</v>
      </c>
      <c r="D60" s="16" t="s">
        <v>60</v>
      </c>
      <c r="E60" s="16"/>
      <c r="F60" s="16">
        <v>20240105508</v>
      </c>
      <c r="G60" s="17">
        <v>82.97</v>
      </c>
      <c r="H60" s="17">
        <v>79.2</v>
      </c>
      <c r="I60" s="28">
        <f t="shared" si="1"/>
        <v>81.085</v>
      </c>
      <c r="J60" s="16" t="s">
        <v>22</v>
      </c>
      <c r="K60" s="19"/>
      <c r="L60" s="16"/>
      <c r="N60" s="9"/>
    </row>
    <row r="61" s="3" customFormat="1" customHeight="1" spans="1:14">
      <c r="A61" s="24"/>
      <c r="B61" s="16" t="s">
        <v>32</v>
      </c>
      <c r="C61" s="19" t="s">
        <v>58</v>
      </c>
      <c r="D61" s="16" t="s">
        <v>60</v>
      </c>
      <c r="E61" s="16"/>
      <c r="F61" s="16">
        <v>20240105420</v>
      </c>
      <c r="G61" s="17">
        <v>81.84</v>
      </c>
      <c r="H61" s="17">
        <v>78.95</v>
      </c>
      <c r="I61" s="28">
        <f t="shared" si="1"/>
        <v>80.395</v>
      </c>
      <c r="J61" s="16" t="s">
        <v>23</v>
      </c>
      <c r="K61" s="19"/>
      <c r="L61" s="16"/>
      <c r="N61" s="9"/>
    </row>
    <row r="62" s="3" customFormat="1" customHeight="1" spans="1:14">
      <c r="A62" s="24"/>
      <c r="B62" s="16" t="s">
        <v>33</v>
      </c>
      <c r="C62" s="19" t="s">
        <v>58</v>
      </c>
      <c r="D62" s="16" t="s">
        <v>60</v>
      </c>
      <c r="E62" s="16"/>
      <c r="F62" s="16">
        <v>20240105414</v>
      </c>
      <c r="G62" s="17">
        <v>83.11</v>
      </c>
      <c r="H62" s="17">
        <v>75.95</v>
      </c>
      <c r="I62" s="28">
        <f t="shared" si="1"/>
        <v>79.53</v>
      </c>
      <c r="J62" s="16" t="s">
        <v>24</v>
      </c>
      <c r="K62" s="19"/>
      <c r="L62" s="16"/>
      <c r="N62" s="9"/>
    </row>
    <row r="63" s="3" customFormat="1" customHeight="1" spans="1:14">
      <c r="A63" s="24"/>
      <c r="B63" s="16" t="s">
        <v>36</v>
      </c>
      <c r="C63" s="19" t="s">
        <v>58</v>
      </c>
      <c r="D63" s="16" t="s">
        <v>60</v>
      </c>
      <c r="E63" s="16"/>
      <c r="F63" s="16">
        <v>20240105428</v>
      </c>
      <c r="G63" s="17">
        <v>84.43</v>
      </c>
      <c r="H63" s="17">
        <v>73.15</v>
      </c>
      <c r="I63" s="28">
        <f t="shared" si="1"/>
        <v>78.79</v>
      </c>
      <c r="J63" s="16" t="s">
        <v>27</v>
      </c>
      <c r="K63" s="19"/>
      <c r="L63" s="16"/>
      <c r="N63" s="9"/>
    </row>
    <row r="64" s="3" customFormat="1" customHeight="1" spans="1:14">
      <c r="A64" s="24"/>
      <c r="B64" s="16" t="s">
        <v>37</v>
      </c>
      <c r="C64" s="19" t="s">
        <v>58</v>
      </c>
      <c r="D64" s="16" t="s">
        <v>60</v>
      </c>
      <c r="E64" s="16"/>
      <c r="F64" s="16">
        <v>20240105506</v>
      </c>
      <c r="G64" s="17">
        <v>84.1</v>
      </c>
      <c r="H64" s="17">
        <v>73.15</v>
      </c>
      <c r="I64" s="28">
        <f t="shared" si="1"/>
        <v>78.625</v>
      </c>
      <c r="J64" s="16" t="s">
        <v>28</v>
      </c>
      <c r="K64" s="19"/>
      <c r="L64" s="16"/>
      <c r="N64" s="9"/>
    </row>
    <row r="65" s="3" customFormat="1" customHeight="1" spans="1:14">
      <c r="A65" s="24" t="s">
        <v>62</v>
      </c>
      <c r="B65" s="16" t="s">
        <v>14</v>
      </c>
      <c r="C65" s="19" t="s">
        <v>63</v>
      </c>
      <c r="D65" s="16" t="s">
        <v>64</v>
      </c>
      <c r="E65" s="20" t="s">
        <v>14</v>
      </c>
      <c r="F65" s="16">
        <v>20240104512</v>
      </c>
      <c r="G65" s="17">
        <v>86.55</v>
      </c>
      <c r="H65" s="17">
        <v>76.75</v>
      </c>
      <c r="I65" s="28">
        <f t="shared" si="1"/>
        <v>81.65</v>
      </c>
      <c r="J65" s="16" t="s">
        <v>14</v>
      </c>
      <c r="K65" s="19" t="s">
        <v>17</v>
      </c>
      <c r="L65" s="16"/>
      <c r="N65" s="9"/>
    </row>
    <row r="66" s="3" customFormat="1" customHeight="1" spans="1:14">
      <c r="A66" s="24"/>
      <c r="B66" s="16" t="s">
        <v>18</v>
      </c>
      <c r="C66" s="19" t="s">
        <v>63</v>
      </c>
      <c r="D66" s="16" t="s">
        <v>64</v>
      </c>
      <c r="E66" s="20"/>
      <c r="F66" s="16">
        <v>20240104421</v>
      </c>
      <c r="G66" s="17">
        <v>86.79</v>
      </c>
      <c r="H66" s="17">
        <v>72</v>
      </c>
      <c r="I66" s="28">
        <f t="shared" si="1"/>
        <v>79.395</v>
      </c>
      <c r="J66" s="16" t="s">
        <v>18</v>
      </c>
      <c r="K66" s="19"/>
      <c r="L66" s="16"/>
      <c r="N66" s="9"/>
    </row>
    <row r="67" s="3" customFormat="1" customHeight="1" spans="1:14">
      <c r="A67" s="24"/>
      <c r="B67" s="16" t="s">
        <v>19</v>
      </c>
      <c r="C67" s="19" t="s">
        <v>63</v>
      </c>
      <c r="D67" s="16" t="s">
        <v>64</v>
      </c>
      <c r="E67" s="20"/>
      <c r="F67" s="16">
        <v>20240104608</v>
      </c>
      <c r="G67" s="17">
        <v>86.41</v>
      </c>
      <c r="H67" s="17">
        <v>71.15</v>
      </c>
      <c r="I67" s="28">
        <f t="shared" ref="I67:I94" si="2">G67*0.5+H67*0.5</f>
        <v>78.78</v>
      </c>
      <c r="J67" s="16" t="s">
        <v>19</v>
      </c>
      <c r="K67" s="19"/>
      <c r="L67" s="16"/>
      <c r="N67" s="9"/>
    </row>
    <row r="68" s="3" customFormat="1" customHeight="1" spans="1:14">
      <c r="A68" s="24"/>
      <c r="B68" s="16" t="s">
        <v>20</v>
      </c>
      <c r="C68" s="19" t="s">
        <v>65</v>
      </c>
      <c r="D68" s="16" t="s">
        <v>66</v>
      </c>
      <c r="E68" s="21" t="s">
        <v>14</v>
      </c>
      <c r="F68" s="16">
        <v>20240106606</v>
      </c>
      <c r="G68" s="17">
        <v>78.53</v>
      </c>
      <c r="H68" s="17">
        <v>79.9</v>
      </c>
      <c r="I68" s="28">
        <f t="shared" si="2"/>
        <v>79.215</v>
      </c>
      <c r="J68" s="16">
        <v>1</v>
      </c>
      <c r="K68" s="19" t="s">
        <v>17</v>
      </c>
      <c r="L68" s="16"/>
      <c r="N68" s="9"/>
    </row>
    <row r="69" s="3" customFormat="1" customHeight="1" spans="1:14">
      <c r="A69" s="24"/>
      <c r="B69" s="16" t="s">
        <v>22</v>
      </c>
      <c r="C69" s="19" t="s">
        <v>65</v>
      </c>
      <c r="D69" s="16" t="s">
        <v>66</v>
      </c>
      <c r="E69" s="20"/>
      <c r="F69" s="16">
        <v>20240106604</v>
      </c>
      <c r="G69" s="17">
        <v>77.68</v>
      </c>
      <c r="H69" s="17">
        <v>72.2</v>
      </c>
      <c r="I69" s="28">
        <f t="shared" si="2"/>
        <v>74.94</v>
      </c>
      <c r="J69" s="16">
        <v>2</v>
      </c>
      <c r="K69" s="19"/>
      <c r="L69" s="16"/>
      <c r="N69" s="9"/>
    </row>
    <row r="70" s="3" customFormat="1" customHeight="1" spans="1:14">
      <c r="A70" s="24"/>
      <c r="B70" s="16" t="s">
        <v>23</v>
      </c>
      <c r="C70" s="19" t="s">
        <v>67</v>
      </c>
      <c r="D70" s="16" t="s">
        <v>68</v>
      </c>
      <c r="E70" s="16" t="s">
        <v>14</v>
      </c>
      <c r="F70" s="16">
        <v>20240206701</v>
      </c>
      <c r="G70" s="17"/>
      <c r="H70" s="17">
        <v>70.35</v>
      </c>
      <c r="I70" s="28">
        <f t="shared" ref="I70:I79" si="3">H70</f>
        <v>70.35</v>
      </c>
      <c r="J70" s="16" t="s">
        <v>14</v>
      </c>
      <c r="K70" s="19" t="s">
        <v>17</v>
      </c>
      <c r="L70" s="19" t="s">
        <v>69</v>
      </c>
      <c r="N70" s="9"/>
    </row>
    <row r="71" s="3" customFormat="1" customHeight="1" spans="1:14">
      <c r="A71" s="24"/>
      <c r="B71" s="16" t="s">
        <v>24</v>
      </c>
      <c r="C71" s="19" t="s">
        <v>70</v>
      </c>
      <c r="D71" s="16" t="s">
        <v>71</v>
      </c>
      <c r="E71" s="29" t="s">
        <v>18</v>
      </c>
      <c r="F71" s="16">
        <v>20240206703</v>
      </c>
      <c r="G71" s="17"/>
      <c r="H71" s="17">
        <v>75.05</v>
      </c>
      <c r="I71" s="28">
        <f t="shared" si="3"/>
        <v>75.05</v>
      </c>
      <c r="J71" s="16" t="s">
        <v>14</v>
      </c>
      <c r="K71" s="19" t="s">
        <v>17</v>
      </c>
      <c r="L71" s="19" t="s">
        <v>69</v>
      </c>
      <c r="N71" s="9"/>
    </row>
    <row r="72" s="3" customFormat="1" customHeight="1" spans="1:14">
      <c r="A72" s="24"/>
      <c r="B72" s="16" t="s">
        <v>27</v>
      </c>
      <c r="C72" s="19" t="s">
        <v>70</v>
      </c>
      <c r="D72" s="16" t="s">
        <v>72</v>
      </c>
      <c r="E72" s="16" t="s">
        <v>14</v>
      </c>
      <c r="F72" s="16">
        <v>20240206704</v>
      </c>
      <c r="G72" s="17"/>
      <c r="H72" s="17">
        <v>74.3</v>
      </c>
      <c r="I72" s="28">
        <f t="shared" si="3"/>
        <v>74.3</v>
      </c>
      <c r="J72" s="16" t="s">
        <v>14</v>
      </c>
      <c r="K72" s="19" t="s">
        <v>17</v>
      </c>
      <c r="L72" s="19" t="s">
        <v>69</v>
      </c>
      <c r="N72" s="9"/>
    </row>
    <row r="73" s="3" customFormat="1" customHeight="1" spans="1:14">
      <c r="A73" s="24"/>
      <c r="B73" s="16" t="s">
        <v>28</v>
      </c>
      <c r="C73" s="19" t="s">
        <v>65</v>
      </c>
      <c r="D73" s="16" t="s">
        <v>73</v>
      </c>
      <c r="E73" s="21" t="s">
        <v>18</v>
      </c>
      <c r="F73" s="16">
        <v>20240206712</v>
      </c>
      <c r="G73" s="17"/>
      <c r="H73" s="17">
        <v>81</v>
      </c>
      <c r="I73" s="28">
        <f t="shared" si="3"/>
        <v>81</v>
      </c>
      <c r="J73" s="16" t="s">
        <v>14</v>
      </c>
      <c r="K73" s="19" t="s">
        <v>17</v>
      </c>
      <c r="L73" s="19" t="s">
        <v>69</v>
      </c>
      <c r="N73" s="9"/>
    </row>
    <row r="74" s="3" customFormat="1" customHeight="1" spans="1:14">
      <c r="A74" s="24"/>
      <c r="B74" s="16" t="s">
        <v>29</v>
      </c>
      <c r="C74" s="19" t="s">
        <v>65</v>
      </c>
      <c r="D74" s="16" t="s">
        <v>73</v>
      </c>
      <c r="E74" s="20"/>
      <c r="F74" s="16">
        <v>20240206709</v>
      </c>
      <c r="G74" s="17"/>
      <c r="H74" s="17">
        <v>77.65</v>
      </c>
      <c r="I74" s="28">
        <f t="shared" si="3"/>
        <v>77.65</v>
      </c>
      <c r="J74" s="16" t="s">
        <v>18</v>
      </c>
      <c r="K74" s="19" t="s">
        <v>17</v>
      </c>
      <c r="L74" s="19" t="s">
        <v>69</v>
      </c>
      <c r="N74" s="9"/>
    </row>
    <row r="75" s="3" customFormat="1" customHeight="1" spans="1:14">
      <c r="A75" s="24"/>
      <c r="B75" s="16" t="s">
        <v>31</v>
      </c>
      <c r="C75" s="19" t="s">
        <v>65</v>
      </c>
      <c r="D75" s="16" t="s">
        <v>73</v>
      </c>
      <c r="E75" s="20"/>
      <c r="F75" s="16">
        <v>20240206710</v>
      </c>
      <c r="G75" s="17"/>
      <c r="H75" s="17">
        <v>76.75</v>
      </c>
      <c r="I75" s="28">
        <f t="shared" si="3"/>
        <v>76.75</v>
      </c>
      <c r="J75" s="16" t="s">
        <v>19</v>
      </c>
      <c r="K75" s="19"/>
      <c r="L75" s="19" t="s">
        <v>69</v>
      </c>
      <c r="N75" s="9"/>
    </row>
    <row r="76" s="3" customFormat="1" customHeight="1" spans="1:14">
      <c r="A76" s="24"/>
      <c r="B76" s="16" t="s">
        <v>32</v>
      </c>
      <c r="C76" s="19" t="s">
        <v>65</v>
      </c>
      <c r="D76" s="16" t="s">
        <v>73</v>
      </c>
      <c r="E76" s="20"/>
      <c r="F76" s="16">
        <v>20240206705</v>
      </c>
      <c r="G76" s="17"/>
      <c r="H76" s="17">
        <v>74.7</v>
      </c>
      <c r="I76" s="28">
        <f t="shared" si="3"/>
        <v>74.7</v>
      </c>
      <c r="J76" s="16" t="s">
        <v>20</v>
      </c>
      <c r="K76" s="19"/>
      <c r="L76" s="19" t="s">
        <v>69</v>
      </c>
      <c r="N76" s="9"/>
    </row>
    <row r="77" s="3" customFormat="1" customHeight="1" spans="1:14">
      <c r="A77" s="24"/>
      <c r="B77" s="16" t="s">
        <v>33</v>
      </c>
      <c r="C77" s="19" t="s">
        <v>65</v>
      </c>
      <c r="D77" s="16" t="s">
        <v>73</v>
      </c>
      <c r="E77" s="29"/>
      <c r="F77" s="16">
        <v>20240206706</v>
      </c>
      <c r="G77" s="17"/>
      <c r="H77" s="17">
        <v>73.45</v>
      </c>
      <c r="I77" s="28">
        <f t="shared" si="3"/>
        <v>73.45</v>
      </c>
      <c r="J77" s="16" t="s">
        <v>22</v>
      </c>
      <c r="K77" s="19"/>
      <c r="L77" s="19" t="s">
        <v>69</v>
      </c>
      <c r="N77" s="9"/>
    </row>
    <row r="78" s="3" customFormat="1" customHeight="1" spans="1:14">
      <c r="A78" s="24"/>
      <c r="B78" s="16" t="s">
        <v>36</v>
      </c>
      <c r="C78" s="19" t="s">
        <v>74</v>
      </c>
      <c r="D78" s="16" t="s">
        <v>75</v>
      </c>
      <c r="E78" s="16" t="s">
        <v>14</v>
      </c>
      <c r="F78" s="16">
        <v>20240206715</v>
      </c>
      <c r="G78" s="17"/>
      <c r="H78" s="17">
        <v>68.65</v>
      </c>
      <c r="I78" s="28">
        <f t="shared" si="3"/>
        <v>68.65</v>
      </c>
      <c r="J78" s="16" t="s">
        <v>14</v>
      </c>
      <c r="K78" s="19" t="s">
        <v>17</v>
      </c>
      <c r="L78" s="19" t="s">
        <v>69</v>
      </c>
      <c r="N78" s="9"/>
    </row>
    <row r="79" s="3" customFormat="1" customHeight="1" spans="1:14">
      <c r="A79" s="24"/>
      <c r="B79" s="16" t="s">
        <v>37</v>
      </c>
      <c r="C79" s="19" t="s">
        <v>74</v>
      </c>
      <c r="D79" s="16" t="s">
        <v>75</v>
      </c>
      <c r="E79" s="16"/>
      <c r="F79" s="16">
        <v>20240206716</v>
      </c>
      <c r="G79" s="17"/>
      <c r="H79" s="17" t="s">
        <v>41</v>
      </c>
      <c r="I79" s="28" t="str">
        <f t="shared" si="3"/>
        <v>缺考</v>
      </c>
      <c r="J79" s="16"/>
      <c r="K79" s="19"/>
      <c r="L79" s="19" t="s">
        <v>69</v>
      </c>
      <c r="N79" s="9"/>
    </row>
    <row r="80" s="3" customFormat="1" customHeight="1" spans="1:14">
      <c r="A80" s="13" t="s">
        <v>76</v>
      </c>
      <c r="B80" s="14" t="s">
        <v>14</v>
      </c>
      <c r="C80" s="19" t="s">
        <v>77</v>
      </c>
      <c r="D80" s="16" t="s">
        <v>78</v>
      </c>
      <c r="E80" s="16" t="s">
        <v>14</v>
      </c>
      <c r="F80" s="16">
        <v>20240102411</v>
      </c>
      <c r="G80" s="17">
        <v>86.31</v>
      </c>
      <c r="H80" s="17">
        <v>83.6</v>
      </c>
      <c r="I80" s="28">
        <f>G80*0.5+H80*0.5</f>
        <v>84.955</v>
      </c>
      <c r="J80" s="16" t="s">
        <v>14</v>
      </c>
      <c r="K80" s="19" t="s">
        <v>17</v>
      </c>
      <c r="L80" s="16"/>
      <c r="N80" s="9"/>
    </row>
    <row r="81" s="3" customFormat="1" customHeight="1" spans="1:14">
      <c r="A81" s="13"/>
      <c r="B81" s="14" t="s">
        <v>18</v>
      </c>
      <c r="C81" s="19" t="s">
        <v>77</v>
      </c>
      <c r="D81" s="16" t="s">
        <v>78</v>
      </c>
      <c r="E81" s="16"/>
      <c r="F81" s="16">
        <v>20240102319</v>
      </c>
      <c r="G81" s="17">
        <v>86.65</v>
      </c>
      <c r="H81" s="17">
        <v>75.75</v>
      </c>
      <c r="I81" s="28">
        <f>G81*0.5+H81*0.5</f>
        <v>81.2</v>
      </c>
      <c r="J81" s="16" t="s">
        <v>18</v>
      </c>
      <c r="K81" s="19"/>
      <c r="L81" s="16"/>
      <c r="N81" s="9"/>
    </row>
    <row r="82" s="3" customFormat="1" customHeight="1" spans="1:14">
      <c r="A82" s="13"/>
      <c r="B82" s="14" t="s">
        <v>19</v>
      </c>
      <c r="C82" s="19" t="s">
        <v>77</v>
      </c>
      <c r="D82" s="16" t="s">
        <v>78</v>
      </c>
      <c r="E82" s="16"/>
      <c r="F82" s="16">
        <v>20240102314</v>
      </c>
      <c r="G82" s="17">
        <v>85.8</v>
      </c>
      <c r="H82" s="17">
        <v>73.3</v>
      </c>
      <c r="I82" s="28">
        <f t="shared" si="2"/>
        <v>79.55</v>
      </c>
      <c r="J82" s="16">
        <v>3</v>
      </c>
      <c r="K82" s="19"/>
      <c r="L82" s="16"/>
      <c r="N82" s="9"/>
    </row>
    <row r="83" s="3" customFormat="1" customHeight="1" spans="1:14">
      <c r="A83" s="13"/>
      <c r="B83" s="14" t="s">
        <v>20</v>
      </c>
      <c r="C83" s="19" t="s">
        <v>63</v>
      </c>
      <c r="D83" s="16" t="s">
        <v>79</v>
      </c>
      <c r="E83" s="16" t="s">
        <v>14</v>
      </c>
      <c r="F83" s="16">
        <v>20240103522</v>
      </c>
      <c r="G83" s="17">
        <v>94.2</v>
      </c>
      <c r="H83" s="17">
        <v>83</v>
      </c>
      <c r="I83" s="28">
        <f t="shared" si="2"/>
        <v>88.6</v>
      </c>
      <c r="J83" s="16" t="s">
        <v>14</v>
      </c>
      <c r="K83" s="19" t="s">
        <v>17</v>
      </c>
      <c r="L83" s="16"/>
      <c r="N83" s="9"/>
    </row>
    <row r="84" s="3" customFormat="1" customHeight="1" spans="1:14">
      <c r="A84" s="13"/>
      <c r="B84" s="14" t="s">
        <v>22</v>
      </c>
      <c r="C84" s="19" t="s">
        <v>63</v>
      </c>
      <c r="D84" s="16" t="s">
        <v>79</v>
      </c>
      <c r="E84" s="16"/>
      <c r="F84" s="16">
        <v>20240103319</v>
      </c>
      <c r="G84" s="17">
        <v>95.9</v>
      </c>
      <c r="H84" s="17">
        <v>76.8</v>
      </c>
      <c r="I84" s="28">
        <f t="shared" si="2"/>
        <v>86.35</v>
      </c>
      <c r="J84" s="16" t="s">
        <v>18</v>
      </c>
      <c r="K84" s="19"/>
      <c r="L84" s="16"/>
      <c r="N84" s="9"/>
    </row>
    <row r="85" s="3" customFormat="1" customHeight="1" spans="1:14">
      <c r="A85" s="13"/>
      <c r="B85" s="14" t="s">
        <v>23</v>
      </c>
      <c r="C85" s="19" t="s">
        <v>63</v>
      </c>
      <c r="D85" s="16" t="s">
        <v>79</v>
      </c>
      <c r="E85" s="16"/>
      <c r="F85" s="16">
        <v>20240103622</v>
      </c>
      <c r="G85" s="17">
        <v>90.85</v>
      </c>
      <c r="H85" s="17">
        <v>73.15</v>
      </c>
      <c r="I85" s="28">
        <f t="shared" si="2"/>
        <v>82</v>
      </c>
      <c r="J85" s="16" t="s">
        <v>19</v>
      </c>
      <c r="K85" s="19"/>
      <c r="L85" s="16"/>
      <c r="N85" s="9"/>
    </row>
    <row r="86" s="3" customFormat="1" customHeight="1" spans="1:14">
      <c r="A86" s="13"/>
      <c r="B86" s="14" t="s">
        <v>24</v>
      </c>
      <c r="C86" s="19" t="s">
        <v>58</v>
      </c>
      <c r="D86" s="16" t="s">
        <v>80</v>
      </c>
      <c r="E86" s="20" t="s">
        <v>14</v>
      </c>
      <c r="F86" s="16">
        <v>20240105917</v>
      </c>
      <c r="G86" s="17">
        <v>94.2</v>
      </c>
      <c r="H86" s="17">
        <v>76.95</v>
      </c>
      <c r="I86" s="28">
        <f t="shared" si="2"/>
        <v>85.575</v>
      </c>
      <c r="J86" s="16" t="s">
        <v>14</v>
      </c>
      <c r="K86" s="19" t="s">
        <v>17</v>
      </c>
      <c r="L86" s="16"/>
      <c r="N86" s="9"/>
    </row>
    <row r="87" s="3" customFormat="1" customHeight="1" spans="1:14">
      <c r="A87" s="13"/>
      <c r="B87" s="14" t="s">
        <v>27</v>
      </c>
      <c r="C87" s="19" t="s">
        <v>58</v>
      </c>
      <c r="D87" s="16" t="s">
        <v>80</v>
      </c>
      <c r="E87" s="20"/>
      <c r="F87" s="16">
        <v>20240106105</v>
      </c>
      <c r="G87" s="17">
        <v>100</v>
      </c>
      <c r="H87" s="17">
        <v>70.8</v>
      </c>
      <c r="I87" s="28">
        <f t="shared" si="2"/>
        <v>85.4</v>
      </c>
      <c r="J87" s="16" t="s">
        <v>18</v>
      </c>
      <c r="K87" s="19"/>
      <c r="L87" s="16"/>
      <c r="N87" s="9"/>
    </row>
    <row r="88" s="3" customFormat="1" customHeight="1" spans="1:14">
      <c r="A88" s="13"/>
      <c r="B88" s="14" t="s">
        <v>28</v>
      </c>
      <c r="C88" s="19" t="s">
        <v>58</v>
      </c>
      <c r="D88" s="16" t="s">
        <v>80</v>
      </c>
      <c r="E88" s="20"/>
      <c r="F88" s="16">
        <v>20240106218</v>
      </c>
      <c r="G88" s="17">
        <v>97.78</v>
      </c>
      <c r="H88" s="17">
        <v>72.85</v>
      </c>
      <c r="I88" s="28">
        <f t="shared" si="2"/>
        <v>85.315</v>
      </c>
      <c r="J88" s="16" t="s">
        <v>19</v>
      </c>
      <c r="K88" s="19"/>
      <c r="L88" s="16"/>
      <c r="N88" s="9"/>
    </row>
    <row r="89" s="3" customFormat="1" customHeight="1" spans="1:14">
      <c r="A89" s="13"/>
      <c r="B89" s="14" t="s">
        <v>29</v>
      </c>
      <c r="C89" s="19" t="s">
        <v>55</v>
      </c>
      <c r="D89" s="16" t="s">
        <v>81</v>
      </c>
      <c r="E89" s="21" t="s">
        <v>14</v>
      </c>
      <c r="F89" s="16">
        <v>20240102113</v>
      </c>
      <c r="G89" s="17">
        <v>91.37</v>
      </c>
      <c r="H89" s="17">
        <v>73.2</v>
      </c>
      <c r="I89" s="28">
        <f t="shared" si="2"/>
        <v>82.285</v>
      </c>
      <c r="J89" s="16" t="s">
        <v>14</v>
      </c>
      <c r="K89" s="19" t="s">
        <v>17</v>
      </c>
      <c r="L89" s="16"/>
      <c r="N89" s="9"/>
    </row>
    <row r="90" s="3" customFormat="1" customHeight="1" spans="1:14">
      <c r="A90" s="13"/>
      <c r="B90" s="14" t="s">
        <v>31</v>
      </c>
      <c r="C90" s="19" t="s">
        <v>55</v>
      </c>
      <c r="D90" s="16" t="s">
        <v>81</v>
      </c>
      <c r="E90" s="20"/>
      <c r="F90" s="16">
        <v>20240102224</v>
      </c>
      <c r="G90" s="17">
        <v>84.71</v>
      </c>
      <c r="H90" s="17">
        <v>75.15</v>
      </c>
      <c r="I90" s="28">
        <f t="shared" si="2"/>
        <v>79.93</v>
      </c>
      <c r="J90" s="16" t="s">
        <v>18</v>
      </c>
      <c r="K90" s="19"/>
      <c r="L90" s="16"/>
      <c r="N90" s="9"/>
    </row>
    <row r="91" s="3" customFormat="1" customHeight="1" spans="1:14">
      <c r="A91" s="13"/>
      <c r="B91" s="14" t="s">
        <v>32</v>
      </c>
      <c r="C91" s="19" t="s">
        <v>55</v>
      </c>
      <c r="D91" s="16" t="s">
        <v>81</v>
      </c>
      <c r="E91" s="20"/>
      <c r="F91" s="16">
        <v>20240101823</v>
      </c>
      <c r="G91" s="17">
        <v>84.71</v>
      </c>
      <c r="H91" s="17">
        <v>65.15</v>
      </c>
      <c r="I91" s="28">
        <f t="shared" si="2"/>
        <v>74.93</v>
      </c>
      <c r="J91" s="16" t="s">
        <v>19</v>
      </c>
      <c r="K91" s="19"/>
      <c r="L91" s="16"/>
      <c r="N91" s="9"/>
    </row>
    <row r="92" s="3" customFormat="1" customHeight="1" spans="1:14">
      <c r="A92" s="13"/>
      <c r="B92" s="14" t="s">
        <v>33</v>
      </c>
      <c r="C92" s="19" t="s">
        <v>50</v>
      </c>
      <c r="D92" s="16" t="s">
        <v>82</v>
      </c>
      <c r="E92" s="21" t="s">
        <v>14</v>
      </c>
      <c r="F92" s="16">
        <v>20240102825</v>
      </c>
      <c r="G92" s="17">
        <v>76.79</v>
      </c>
      <c r="H92" s="17">
        <v>79.6</v>
      </c>
      <c r="I92" s="28">
        <f t="shared" si="2"/>
        <v>78.195</v>
      </c>
      <c r="J92" s="16" t="s">
        <v>14</v>
      </c>
      <c r="K92" s="19" t="s">
        <v>17</v>
      </c>
      <c r="L92" s="16"/>
      <c r="N92" s="9"/>
    </row>
    <row r="93" s="3" customFormat="1" customHeight="1" spans="1:14">
      <c r="A93" s="13"/>
      <c r="B93" s="14" t="s">
        <v>36</v>
      </c>
      <c r="C93" s="19" t="s">
        <v>50</v>
      </c>
      <c r="D93" s="16" t="s">
        <v>82</v>
      </c>
      <c r="E93" s="20"/>
      <c r="F93" s="16">
        <v>20240102830</v>
      </c>
      <c r="G93" s="17">
        <v>79.76</v>
      </c>
      <c r="H93" s="17">
        <v>74.55</v>
      </c>
      <c r="I93" s="28">
        <f t="shared" si="2"/>
        <v>77.155</v>
      </c>
      <c r="J93" s="16" t="s">
        <v>18</v>
      </c>
      <c r="K93" s="19"/>
      <c r="L93" s="16"/>
      <c r="N93" s="9"/>
    </row>
    <row r="94" s="3" customFormat="1" customHeight="1" spans="1:14">
      <c r="A94" s="23"/>
      <c r="B94" s="14" t="s">
        <v>37</v>
      </c>
      <c r="C94" s="19" t="s">
        <v>50</v>
      </c>
      <c r="D94" s="16" t="s">
        <v>82</v>
      </c>
      <c r="E94" s="29"/>
      <c r="F94" s="16">
        <v>20240102806</v>
      </c>
      <c r="G94" s="17">
        <v>75.9</v>
      </c>
      <c r="H94" s="17">
        <v>75.9</v>
      </c>
      <c r="I94" s="28">
        <f t="shared" si="2"/>
        <v>75.9</v>
      </c>
      <c r="J94" s="16">
        <v>3</v>
      </c>
      <c r="K94" s="19"/>
      <c r="L94" s="16"/>
      <c r="N94" s="9"/>
    </row>
    <row r="95" s="3" customFormat="1" customHeight="1" spans="1:14">
      <c r="A95" s="4"/>
      <c r="B95" s="5"/>
      <c r="C95" s="6"/>
      <c r="D95" s="5"/>
      <c r="E95" s="5"/>
      <c r="F95" s="5"/>
      <c r="G95" s="7"/>
      <c r="H95" s="7"/>
      <c r="I95" s="8"/>
      <c r="J95" s="5"/>
      <c r="K95" s="6"/>
      <c r="L95" s="5"/>
      <c r="N95" s="9"/>
    </row>
  </sheetData>
  <autoFilter ref="B2:N94">
    <extLst/>
  </autoFilter>
  <mergeCells count="31">
    <mergeCell ref="A1:L1"/>
    <mergeCell ref="A3:A17"/>
    <mergeCell ref="A18:A33"/>
    <mergeCell ref="A34:A49"/>
    <mergeCell ref="A50:A64"/>
    <mergeCell ref="A65:A79"/>
    <mergeCell ref="A80:A94"/>
    <mergeCell ref="E3:E5"/>
    <mergeCell ref="E6:E8"/>
    <mergeCell ref="E9:E11"/>
    <mergeCell ref="E12:E14"/>
    <mergeCell ref="E15:E17"/>
    <mergeCell ref="E18:E25"/>
    <mergeCell ref="E26:E27"/>
    <mergeCell ref="E28:E30"/>
    <mergeCell ref="E31:E33"/>
    <mergeCell ref="E34:E36"/>
    <mergeCell ref="E37:E39"/>
    <mergeCell ref="E40:E47"/>
    <mergeCell ref="E48:E49"/>
    <mergeCell ref="E50:E55"/>
    <mergeCell ref="E56:E64"/>
    <mergeCell ref="E65:E67"/>
    <mergeCell ref="E68:E69"/>
    <mergeCell ref="E73:E77"/>
    <mergeCell ref="E78:E79"/>
    <mergeCell ref="E80:E82"/>
    <mergeCell ref="E83:E85"/>
    <mergeCell ref="E86:E88"/>
    <mergeCell ref="E89:E91"/>
    <mergeCell ref="E92:E94"/>
  </mergeCells>
  <pageMargins left="0.7" right="0.7" top="0.75" bottom="0.75" header="0.3" footer="0.3"/>
  <pageSetup paperSize="9" scale="51" fitToHeight="0"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2006-09-13T11:21:00Z</dcterms:created>
  <dcterms:modified xsi:type="dcterms:W3CDTF">2024-10-30T01:00:43Z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E9C25785C359454B9052DCAE67CFF62C</vt:lpwstr>
  </property>
  <property fmtid="{D5CDD505-2E9C-101B-9397-08002B2CF9AE}" pid="3" name="KSOProductBuildVer">
    <vt:lpwstr>2052-11.8.2.11716</vt:lpwstr>
  </property>
</Properties>
</file>