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<sst xmlns="http://schemas.openxmlformats.org/spreadsheetml/2006/main" count="46" uniqueCount="20">
  <si>
    <t>附件</t>
  </si>
  <si>
    <t>综合成绩</t>
  </si>
  <si>
    <t>招聘单位</t>
  </si>
  <si>
    <t>准考证号</t>
  </si>
  <si>
    <t>笔试成绩</t>
  </si>
  <si>
    <t>笔试折合分</t>
  </si>
  <si>
    <t>面试成绩</t>
  </si>
  <si>
    <t>面试折合分</t>
  </si>
  <si>
    <t>备注</t>
  </si>
  <si>
    <t>五峰土家族自治县疾病预防控制中心</t>
  </si>
  <si>
    <t>随军家属岗</t>
  </si>
  <si>
    <t>缺考</t>
  </si>
  <si>
    <t>五峰土家族自治县招商局、五峰土家族自治县中小企业服务中心</t>
  </si>
  <si>
    <t>三支一扶综合岗</t>
  </si>
  <si>
    <t>五峰土家族自治县五峰镇中心卫生院</t>
  </si>
  <si>
    <t>三支一扶支医岗</t>
  </si>
  <si>
    <t>县融媒体中心、县土地房屋征收和住房保障中心、县公路建设养护发展中心、县支援铁路公路建设中心</t>
  </si>
  <si>
    <t>特岗村官综合岗</t>
  </si>
  <si>
    <t>县机关事务服务中心</t>
  </si>
  <si>
    <t>特岗村官会计岗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</si>
</sst>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13.5"/>
  <cols>
    <col min="1" max="1" width="41.75" style="1" customWidth="1"/>
    <col min="2" max="2" width="13.875" style="3" customWidth="1"/>
    <col min="3" max="3" width="13.5" style="4" customWidth="1"/>
    <col min="4" max="7" width="15.225" style="4" customWidth="1"/>
    <col min="8" max="8" width="18.1083333333333" style="1" customWidth="1"/>
    <col min="9" max="16384" width="9" style="1"/>
  </cols>
  <sheetData>
    <row r="1" spans="1:1">
      <c r="A1" s="1" t="s">
        <v>0</v>
      </c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1" customHeight="1" spans="1:8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1</v>
      </c>
      <c r="H3" s="8" t="s">
        <v>8</v>
      </c>
    </row>
    <row r="4" s="1" customFormat="1" ht="25" customHeight="1" spans="1:8">
      <c r="A4" s="9" t="s">
        <v>9</v>
      </c>
      <c r="B4" s="9">
        <v>20240202</v>
      </c>
      <c r="C4" s="10">
        <v>84.5</v>
      </c>
      <c r="D4" s="10">
        <f t="shared" ref="D4:D31" si="0">C4*0.4</f>
        <v>33.8</v>
      </c>
      <c r="E4" s="10">
        <v>81.42</v>
      </c>
      <c r="F4" s="10">
        <f t="shared" ref="F4:F31" si="1">E4*0.6</f>
        <v>48.852</v>
      </c>
      <c r="G4" s="10">
        <f t="shared" ref="G4:G31" si="2">D4+F4</f>
        <v>82.652</v>
      </c>
      <c r="H4" s="11" t="s">
        <v>10</v>
      </c>
    </row>
    <row r="5" s="1" customFormat="1" ht="27" customHeight="1" spans="1:8">
      <c r="A5" s="12" t="s">
        <v>9</v>
      </c>
      <c r="B5" s="12">
        <v>20240203</v>
      </c>
      <c r="C5" s="13">
        <v>75.5</v>
      </c>
      <c r="D5" s="13">
        <f t="shared" si="0"/>
        <v>30.2</v>
      </c>
      <c r="E5" s="13">
        <v>75.32</v>
      </c>
      <c r="F5" s="13">
        <f t="shared" si="1"/>
        <v>45.192</v>
      </c>
      <c r="G5" s="13">
        <f>D5+F5</f>
        <v>75.392</v>
      </c>
      <c r="H5" s="14"/>
    </row>
    <row r="6" s="1" customFormat="1" ht="25" customHeight="1" spans="1:8">
      <c r="A6" s="12" t="s">
        <v>9</v>
      </c>
      <c r="B6" s="12">
        <v>20240201</v>
      </c>
      <c r="C6" s="13">
        <v>73.5</v>
      </c>
      <c r="D6" s="13">
        <f t="shared" si="0"/>
        <v>29.4</v>
      </c>
      <c r="E6" s="13" t="s">
        <v>11</v>
      </c>
      <c r="F6" s="13">
        <v>0</v>
      </c>
      <c r="G6" s="13">
        <f>D6+F6</f>
        <v>29.4</v>
      </c>
      <c r="H6" s="15"/>
    </row>
    <row r="7" s="2" customFormat="1" ht="25" customHeight="1" spans="1:8">
      <c r="A7" s="9" t="s">
        <v>12</v>
      </c>
      <c r="B7" s="9">
        <v>20240205</v>
      </c>
      <c r="C7" s="10">
        <v>72.5</v>
      </c>
      <c r="D7" s="10">
        <f t="shared" si="0"/>
        <v>29</v>
      </c>
      <c r="E7" s="10">
        <v>84.02</v>
      </c>
      <c r="F7" s="10">
        <f t="shared" si="1"/>
        <v>50.412</v>
      </c>
      <c r="G7" s="10">
        <f t="shared" si="2"/>
        <v>79.412</v>
      </c>
      <c r="H7" s="11" t="s">
        <v>13</v>
      </c>
    </row>
    <row r="8" s="2" customFormat="1" ht="25" customHeight="1" spans="1:8">
      <c r="A8" s="9" t="s">
        <v>12</v>
      </c>
      <c r="B8" s="9">
        <v>20240211</v>
      </c>
      <c r="C8" s="10">
        <v>66.5</v>
      </c>
      <c r="D8" s="10">
        <f t="shared" si="0"/>
        <v>26.6</v>
      </c>
      <c r="E8" s="10">
        <v>81.2</v>
      </c>
      <c r="F8" s="10">
        <f t="shared" si="1"/>
        <v>48.72</v>
      </c>
      <c r="G8" s="10">
        <f t="shared" si="2"/>
        <v>75.32</v>
      </c>
      <c r="H8" s="14"/>
    </row>
    <row r="9" s="1" customFormat="1" ht="25" customHeight="1" spans="1:8">
      <c r="A9" s="12" t="s">
        <v>12</v>
      </c>
      <c r="B9" s="12">
        <v>20240208</v>
      </c>
      <c r="C9" s="13">
        <v>61.5</v>
      </c>
      <c r="D9" s="13">
        <f t="shared" si="0"/>
        <v>24.6</v>
      </c>
      <c r="E9" s="13">
        <v>83.9</v>
      </c>
      <c r="F9" s="13">
        <f t="shared" si="1"/>
        <v>50.34</v>
      </c>
      <c r="G9" s="13">
        <f t="shared" si="2"/>
        <v>74.94</v>
      </c>
      <c r="H9" s="14"/>
    </row>
    <row r="10" s="1" customFormat="1" ht="25" customHeight="1" spans="1:8">
      <c r="A10" s="12" t="s">
        <v>12</v>
      </c>
      <c r="B10" s="12">
        <v>20240207</v>
      </c>
      <c r="C10" s="13">
        <v>61.5</v>
      </c>
      <c r="D10" s="13">
        <f t="shared" si="0"/>
        <v>24.6</v>
      </c>
      <c r="E10" s="13">
        <v>83.88</v>
      </c>
      <c r="F10" s="13">
        <f t="shared" si="1"/>
        <v>50.328</v>
      </c>
      <c r="G10" s="13">
        <f t="shared" si="2"/>
        <v>74.928</v>
      </c>
      <c r="H10" s="14"/>
    </row>
    <row r="11" s="1" customFormat="1" ht="25" customHeight="1" spans="1:8">
      <c r="A11" s="12" t="s">
        <v>12</v>
      </c>
      <c r="B11" s="12">
        <v>20240204</v>
      </c>
      <c r="C11" s="13">
        <v>61.5</v>
      </c>
      <c r="D11" s="13">
        <f t="shared" si="0"/>
        <v>24.6</v>
      </c>
      <c r="E11" s="13">
        <v>81</v>
      </c>
      <c r="F11" s="13">
        <f t="shared" si="1"/>
        <v>48.6</v>
      </c>
      <c r="G11" s="13">
        <f t="shared" si="2"/>
        <v>73.2</v>
      </c>
      <c r="H11" s="14"/>
    </row>
    <row r="12" s="1" customFormat="1" ht="25" customHeight="1" spans="1:8">
      <c r="A12" s="12" t="s">
        <v>12</v>
      </c>
      <c r="B12" s="12">
        <v>20240206</v>
      </c>
      <c r="C12" s="13">
        <v>59.5</v>
      </c>
      <c r="D12" s="13">
        <f t="shared" si="0"/>
        <v>23.8</v>
      </c>
      <c r="E12" s="13" t="s">
        <v>11</v>
      </c>
      <c r="F12" s="13">
        <v>0</v>
      </c>
      <c r="G12" s="13">
        <f t="shared" si="2"/>
        <v>23.8</v>
      </c>
      <c r="H12" s="15"/>
    </row>
    <row r="13" s="2" customFormat="1" ht="25" customHeight="1" spans="1:8">
      <c r="A13" s="9" t="s">
        <v>14</v>
      </c>
      <c r="B13" s="9">
        <v>20240219</v>
      </c>
      <c r="C13" s="10">
        <v>75</v>
      </c>
      <c r="D13" s="10">
        <f t="shared" si="0"/>
        <v>30</v>
      </c>
      <c r="E13" s="10">
        <v>80.12</v>
      </c>
      <c r="F13" s="10">
        <f t="shared" si="1"/>
        <v>48.072</v>
      </c>
      <c r="G13" s="10">
        <f t="shared" si="2"/>
        <v>78.072</v>
      </c>
      <c r="H13" s="11" t="s">
        <v>15</v>
      </c>
    </row>
    <row r="14" s="1" customFormat="1" ht="25" customHeight="1" spans="1:8">
      <c r="A14" s="12" t="s">
        <v>14</v>
      </c>
      <c r="B14" s="12">
        <v>20240213</v>
      </c>
      <c r="C14" s="13">
        <v>70.5</v>
      </c>
      <c r="D14" s="13">
        <f t="shared" si="0"/>
        <v>28.2</v>
      </c>
      <c r="E14" s="13">
        <v>79.72</v>
      </c>
      <c r="F14" s="13">
        <f t="shared" si="1"/>
        <v>47.832</v>
      </c>
      <c r="G14" s="13">
        <f t="shared" si="2"/>
        <v>76.032</v>
      </c>
      <c r="H14" s="14"/>
    </row>
    <row r="15" s="1" customFormat="1" ht="25" customHeight="1" spans="1:8">
      <c r="A15" s="12" t="s">
        <v>14</v>
      </c>
      <c r="B15" s="12">
        <v>20240217</v>
      </c>
      <c r="C15" s="13">
        <v>70.5</v>
      </c>
      <c r="D15" s="13">
        <f t="shared" si="0"/>
        <v>28.2</v>
      </c>
      <c r="E15" s="13">
        <v>79.68</v>
      </c>
      <c r="F15" s="13">
        <f t="shared" si="1"/>
        <v>47.808</v>
      </c>
      <c r="G15" s="13">
        <f t="shared" si="2"/>
        <v>76.008</v>
      </c>
      <c r="H15" s="15"/>
    </row>
    <row r="16" s="2" customFormat="1" ht="24" spans="1:23">
      <c r="A16" s="16" t="s">
        <v>16</v>
      </c>
      <c r="B16" s="17">
        <v>20240118</v>
      </c>
      <c r="C16" s="10">
        <v>87.5</v>
      </c>
      <c r="D16" s="10">
        <f t="shared" si="0"/>
        <v>35</v>
      </c>
      <c r="E16" s="10">
        <v>85.06</v>
      </c>
      <c r="F16" s="10">
        <f t="shared" si="1"/>
        <v>51.036</v>
      </c>
      <c r="G16" s="10">
        <f t="shared" si="2"/>
        <v>86.036</v>
      </c>
      <c r="H16" s="11" t="s">
        <v>17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="2" customFormat="1" ht="24" spans="1:23">
      <c r="A17" s="16" t="s">
        <v>16</v>
      </c>
      <c r="B17" s="17">
        <v>20240124</v>
      </c>
      <c r="C17" s="10">
        <v>83.5</v>
      </c>
      <c r="D17" s="10">
        <f t="shared" si="0"/>
        <v>33.4</v>
      </c>
      <c r="E17" s="10">
        <v>86.04</v>
      </c>
      <c r="F17" s="10">
        <f t="shared" si="1"/>
        <v>51.624</v>
      </c>
      <c r="G17" s="10">
        <f t="shared" si="2"/>
        <v>85.024</v>
      </c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="2" customFormat="1" ht="24" spans="1:23">
      <c r="A18" s="16" t="s">
        <v>16</v>
      </c>
      <c r="B18" s="17">
        <v>20240121</v>
      </c>
      <c r="C18" s="10">
        <v>87.5</v>
      </c>
      <c r="D18" s="10">
        <f t="shared" si="0"/>
        <v>35</v>
      </c>
      <c r="E18" s="10">
        <v>83.04</v>
      </c>
      <c r="F18" s="10">
        <f t="shared" si="1"/>
        <v>49.824</v>
      </c>
      <c r="G18" s="10">
        <f t="shared" si="2"/>
        <v>84.824</v>
      </c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="2" customFormat="1" ht="24" spans="1:23">
      <c r="A19" s="16" t="s">
        <v>16</v>
      </c>
      <c r="B19" s="17">
        <v>20240120</v>
      </c>
      <c r="C19" s="10">
        <v>85.5</v>
      </c>
      <c r="D19" s="10">
        <f t="shared" si="0"/>
        <v>34.2</v>
      </c>
      <c r="E19" s="10">
        <v>83.94</v>
      </c>
      <c r="F19" s="10">
        <f t="shared" si="1"/>
        <v>50.364</v>
      </c>
      <c r="G19" s="10">
        <f t="shared" si="2"/>
        <v>84.564</v>
      </c>
      <c r="H19" s="1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="1" customFormat="1" ht="24" spans="1:8">
      <c r="A20" s="18" t="s">
        <v>16</v>
      </c>
      <c r="B20" s="19">
        <v>20240115</v>
      </c>
      <c r="C20" s="13">
        <v>86</v>
      </c>
      <c r="D20" s="13">
        <f t="shared" si="0"/>
        <v>34.4</v>
      </c>
      <c r="E20" s="13">
        <v>83.42</v>
      </c>
      <c r="F20" s="13">
        <f t="shared" si="1"/>
        <v>50.052</v>
      </c>
      <c r="G20" s="13">
        <f t="shared" si="2"/>
        <v>84.452</v>
      </c>
      <c r="H20" s="14"/>
    </row>
    <row r="21" s="1" customFormat="1" ht="24" spans="1:8">
      <c r="A21" s="18" t="s">
        <v>16</v>
      </c>
      <c r="B21" s="19">
        <v>20240111</v>
      </c>
      <c r="C21" s="13">
        <v>81.5</v>
      </c>
      <c r="D21" s="13">
        <f t="shared" si="0"/>
        <v>32.6</v>
      </c>
      <c r="E21" s="13">
        <v>84.54</v>
      </c>
      <c r="F21" s="13">
        <f t="shared" si="1"/>
        <v>50.724</v>
      </c>
      <c r="G21" s="13">
        <f t="shared" si="2"/>
        <v>83.324</v>
      </c>
      <c r="H21" s="14"/>
    </row>
    <row r="22" s="1" customFormat="1" ht="24" spans="1:8">
      <c r="A22" s="18" t="s">
        <v>16</v>
      </c>
      <c r="B22" s="19">
        <v>20240116</v>
      </c>
      <c r="C22" s="13">
        <v>84.5</v>
      </c>
      <c r="D22" s="13">
        <f t="shared" si="0"/>
        <v>33.8</v>
      </c>
      <c r="E22" s="13">
        <v>82.48</v>
      </c>
      <c r="F22" s="13">
        <f t="shared" si="1"/>
        <v>49.488</v>
      </c>
      <c r="G22" s="13">
        <f t="shared" si="2"/>
        <v>83.288</v>
      </c>
      <c r="H22" s="14"/>
    </row>
    <row r="23" s="1" customFormat="1" ht="24" spans="1:8">
      <c r="A23" s="18" t="s">
        <v>16</v>
      </c>
      <c r="B23" s="19">
        <v>20240117</v>
      </c>
      <c r="C23" s="13">
        <v>84</v>
      </c>
      <c r="D23" s="13">
        <f t="shared" si="0"/>
        <v>33.6</v>
      </c>
      <c r="E23" s="13">
        <v>82.52</v>
      </c>
      <c r="F23" s="13">
        <f t="shared" si="1"/>
        <v>49.512</v>
      </c>
      <c r="G23" s="13">
        <f t="shared" si="2"/>
        <v>83.112</v>
      </c>
      <c r="H23" s="14"/>
    </row>
    <row r="24" s="1" customFormat="1" ht="24" spans="1:8">
      <c r="A24" s="18" t="s">
        <v>16</v>
      </c>
      <c r="B24" s="19">
        <v>20240122</v>
      </c>
      <c r="C24" s="13">
        <v>80.5</v>
      </c>
      <c r="D24" s="13">
        <f t="shared" si="0"/>
        <v>32.2</v>
      </c>
      <c r="E24" s="13">
        <v>84.48</v>
      </c>
      <c r="F24" s="13">
        <f t="shared" si="1"/>
        <v>50.688</v>
      </c>
      <c r="G24" s="13">
        <f t="shared" si="2"/>
        <v>82.888</v>
      </c>
      <c r="H24" s="14"/>
    </row>
    <row r="25" s="1" customFormat="1" ht="24" spans="1:8">
      <c r="A25" s="18" t="s">
        <v>16</v>
      </c>
      <c r="B25" s="19">
        <v>20240131</v>
      </c>
      <c r="C25" s="13">
        <v>81.5</v>
      </c>
      <c r="D25" s="13">
        <f t="shared" si="0"/>
        <v>32.6</v>
      </c>
      <c r="E25" s="13">
        <v>83.8</v>
      </c>
      <c r="F25" s="13">
        <f t="shared" si="1"/>
        <v>50.28</v>
      </c>
      <c r="G25" s="13">
        <f t="shared" si="2"/>
        <v>82.88</v>
      </c>
      <c r="H25" s="14"/>
    </row>
    <row r="26" s="1" customFormat="1" ht="24" spans="1:8">
      <c r="A26" s="18" t="s">
        <v>16</v>
      </c>
      <c r="B26" s="19">
        <v>20240139</v>
      </c>
      <c r="C26" s="13">
        <v>80.5</v>
      </c>
      <c r="D26" s="13">
        <f t="shared" si="0"/>
        <v>32.2</v>
      </c>
      <c r="E26" s="13">
        <v>83.64</v>
      </c>
      <c r="F26" s="13">
        <f t="shared" si="1"/>
        <v>50.184</v>
      </c>
      <c r="G26" s="13">
        <f t="shared" si="2"/>
        <v>82.384</v>
      </c>
      <c r="H26" s="14"/>
    </row>
    <row r="27" s="1" customFormat="1" ht="24" spans="1:8">
      <c r="A27" s="18" t="s">
        <v>16</v>
      </c>
      <c r="B27" s="19">
        <v>20240144</v>
      </c>
      <c r="C27" s="13">
        <v>80.5</v>
      </c>
      <c r="D27" s="13">
        <f t="shared" si="0"/>
        <v>32.2</v>
      </c>
      <c r="E27" s="13">
        <v>83.44</v>
      </c>
      <c r="F27" s="13">
        <f t="shared" si="1"/>
        <v>50.064</v>
      </c>
      <c r="G27" s="13">
        <f t="shared" si="2"/>
        <v>82.264</v>
      </c>
      <c r="H27" s="14"/>
    </row>
    <row r="28" s="1" customFormat="1" ht="24" spans="1:8">
      <c r="A28" s="18" t="s">
        <v>16</v>
      </c>
      <c r="B28" s="19">
        <v>20240140</v>
      </c>
      <c r="C28" s="13">
        <v>80.5</v>
      </c>
      <c r="D28" s="13">
        <f t="shared" si="0"/>
        <v>32.2</v>
      </c>
      <c r="E28" s="13" t="s">
        <v>11</v>
      </c>
      <c r="F28" s="13">
        <v>0</v>
      </c>
      <c r="G28" s="13">
        <f t="shared" si="2"/>
        <v>32.2</v>
      </c>
      <c r="H28" s="15"/>
    </row>
    <row r="29" s="2" customFormat="1" ht="27" customHeight="1" spans="1:8">
      <c r="A29" s="16" t="s">
        <v>18</v>
      </c>
      <c r="B29" s="17">
        <v>20240149</v>
      </c>
      <c r="C29" s="10">
        <v>85.5</v>
      </c>
      <c r="D29" s="10">
        <f t="shared" si="0"/>
        <v>34.2</v>
      </c>
      <c r="E29" s="10">
        <v>83.7</v>
      </c>
      <c r="F29" s="10">
        <f t="shared" si="1"/>
        <v>50.22</v>
      </c>
      <c r="G29" s="10">
        <f t="shared" si="2"/>
        <v>84.42</v>
      </c>
      <c r="H29" s="11" t="s">
        <v>19</v>
      </c>
    </row>
    <row r="30" s="1" customFormat="1" ht="24" customHeight="1" spans="1:8">
      <c r="A30" s="18" t="s">
        <v>18</v>
      </c>
      <c r="B30" s="19">
        <v>20240147</v>
      </c>
      <c r="C30" s="13">
        <v>80</v>
      </c>
      <c r="D30" s="13">
        <f t="shared" si="0"/>
        <v>32</v>
      </c>
      <c r="E30" s="13">
        <v>85.12</v>
      </c>
      <c r="F30" s="13">
        <f t="shared" si="1"/>
        <v>51.072</v>
      </c>
      <c r="G30" s="13">
        <f t="shared" si="2"/>
        <v>83.072</v>
      </c>
      <c r="H30" s="14"/>
    </row>
    <row r="31" s="1" customFormat="1" ht="27" customHeight="1" spans="1:8">
      <c r="A31" s="18" t="s">
        <v>18</v>
      </c>
      <c r="B31" s="19">
        <v>20240150</v>
      </c>
      <c r="C31" s="13">
        <v>75.5</v>
      </c>
      <c r="D31" s="13">
        <f t="shared" si="0"/>
        <v>30.2</v>
      </c>
      <c r="E31" s="13">
        <v>81.94</v>
      </c>
      <c r="F31" s="13">
        <f t="shared" si="1"/>
        <v>49.164</v>
      </c>
      <c r="G31" s="13">
        <f t="shared" si="2"/>
        <v>79.364</v>
      </c>
      <c r="H31" s="15"/>
    </row>
  </sheetData>
  <sortState ref="A28:J30">
    <sortCondition ref="G28:G30" descending="1"/>
  </sortState>
  <mergeCells count="6">
    <mergeCell ref="A2:H2"/>
    <mergeCell ref="H4:H6"/>
    <mergeCell ref="H7:H12"/>
    <mergeCell ref="H13:H15"/>
    <mergeCell ref="H16:H28"/>
    <mergeCell ref="H29:H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Smil</cp:lastModifiedBy>
  <dcterms:created xsi:type="dcterms:W3CDTF">2024-09-28T05:26:00Z</dcterms:created>
  <dcterms:modified xsi:type="dcterms:W3CDTF">2024-10-28T06:47:37Z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9C88192CF50D4F2EBA20B439EE27C0FB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